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881825BE-836C-48D5-BD8C-46101D6E55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37" i="1"/>
  <c r="P25" i="1"/>
  <c r="P17" i="1"/>
  <c r="P21" i="1"/>
  <c r="P27" i="1"/>
  <c r="P23" i="1"/>
  <c r="P18" i="1"/>
  <c r="P20" i="1" l="1"/>
  <c r="P32" i="1" l="1"/>
  <c r="P15" i="1" l="1"/>
  <c r="P31" i="1" l="1"/>
  <c r="P26" i="1" l="1"/>
  <c r="P30" i="1" l="1"/>
  <c r="P33" i="1" l="1"/>
  <c r="P34" i="1"/>
  <c r="P35" i="1"/>
  <c r="P36" i="1"/>
  <c r="P29" i="1"/>
  <c r="P16" i="1"/>
  <c r="P19" i="1"/>
  <c r="P22" i="1"/>
  <c r="P24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</authors>
  <commentList>
    <comment ref="I9" authorId="0" shapeId="0" xr:uid="{7F5E2EF3-E049-464F-B30B-4BD2625F2E6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13" authorId="0" shapeId="0" xr:uid="{BE32660A-74EA-413E-AA9A-112DA3A3407F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16" authorId="0" shapeId="0" xr:uid="{FC314384-BC0F-4431-8815-E0DDEDB6B2FD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26" authorId="0" shapeId="0" xr:uid="{B8595EC5-8CBC-476A-B9C5-78BCD9C36A6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28" authorId="0" shapeId="0" xr:uid="{245C033B-D2D9-4CEA-B083-25B539EC8AAF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J29" authorId="0" shapeId="0" xr:uid="{8F882E6C-EED1-454B-8378-F608100E81A1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I31" authorId="0" shapeId="0" xr:uid="{7FAFD7EE-684D-4ABE-9E31-300318C87940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36" authorId="0" shapeId="0" xr:uid="{9AF005A3-E633-4522-A538-A774444A1CC3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ferença de salário
</t>
        </r>
      </text>
    </comment>
  </commentList>
</comments>
</file>

<file path=xl/sharedStrings.xml><?xml version="1.0" encoding="utf-8"?>
<sst xmlns="http://schemas.openxmlformats.org/spreadsheetml/2006/main" count="60" uniqueCount="50">
  <si>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</si>
  <si>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</si>
  <si>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</si>
  <si>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</si>
  <si>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</si>
  <si>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</si>
  <si>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</si>
  <si>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</si>
  <si>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</si>
  <si>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</si>
  <si>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</si>
  <si>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</si>
  <si>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</si>
  <si>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</si>
  <si>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</si>
  <si>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</si>
  <si>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</si>
  <si>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</si>
  <si>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</si>
  <si>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</si>
  <si>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</si>
  <si>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</si>
  <si>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</si>
  <si>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</si>
  <si>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</si>
  <si>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</si>
  <si>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</si>
  <si>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</si>
  <si>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</si>
  <si>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</si>
  <si>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</si>
  <si>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</si>
  <si>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</si>
  <si>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</si>
  <si>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</si>
  <si>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</si>
  <si>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</si>
  <si>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</si>
  <si>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</si>
  <si>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</si>
  <si>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</si>
  <si>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</si>
  <si>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</si>
  <si>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</si>
  <si>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</si>
  <si>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</si>
  <si>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</si>
  <si>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</si>
  <si>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</si>
  <si>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FOLHA PAGAMENTO - JANEIRO/2023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</si>
</sst>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2" fillId="0" borderId="11" xfId="1" applyFont="1" applyBorder="1"/>
    <xf numFmtId="43" fontId="2" fillId="0" borderId="11" xfId="1" applyFont="1" applyBorder="1" applyAlignment="1">
      <alignment horizontal="center"/>
    </xf>
    <xf numFmtId="43" fontId="3" fillId="2" borderId="0" xfId="1" applyFont="1" applyFill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topLeftCell="A4" zoomScale="110" zoomScaleNormal="110" zoomScaleSheetLayoutView="51" workbookViewId="0">
      <selection activeCell="A7" sqref="A7:A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2"/>
    </row>
    <row r="2" spans="1:20" ht="15.75" x14ac:dyDescent="0.25">
      <c r="J2" s="22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20" ht="22.5" customHeight="1" thickBot="1" x14ac:dyDescent="0.25">
      <c r="A7" s="28" t="s">
        <v>0</v>
      </c>
      <c r="B7" s="30" t="s">
        <v>1</v>
      </c>
      <c r="C7" s="32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4" t="s">
        <v>3</v>
      </c>
      <c r="N7" s="35"/>
      <c r="O7" s="36"/>
      <c r="P7" s="23" t="s">
        <v>29</v>
      </c>
    </row>
    <row r="8" spans="1:20" ht="30.75" thickBot="1" x14ac:dyDescent="0.25">
      <c r="A8" s="29"/>
      <c r="B8" s="31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4"/>
    </row>
    <row r="9" spans="1:20" s="3" customFormat="1" ht="30" customHeight="1" thickBot="1" x14ac:dyDescent="0.3">
      <c r="A9" s="12" t="s">
        <v>11</v>
      </c>
      <c r="B9" s="11">
        <v>3810.27</v>
      </c>
      <c r="C9" s="11">
        <v>0</v>
      </c>
      <c r="D9" s="11">
        <v>0</v>
      </c>
      <c r="E9" s="11">
        <v>0</v>
      </c>
      <c r="F9" s="11">
        <v>0</v>
      </c>
      <c r="G9" s="11">
        <v>342.92</v>
      </c>
      <c r="H9" s="11">
        <v>152.41</v>
      </c>
      <c r="I9" s="11">
        <v>352</v>
      </c>
      <c r="J9" s="11">
        <v>0</v>
      </c>
      <c r="K9" s="11">
        <v>0</v>
      </c>
      <c r="L9" s="14"/>
      <c r="M9" s="11">
        <v>0</v>
      </c>
      <c r="N9" s="18">
        <v>152</v>
      </c>
      <c r="O9" s="11">
        <v>1113.18</v>
      </c>
      <c r="P9" s="13">
        <f t="shared" ref="P9:P13" si="0">SUM(B9:O9)</f>
        <v>5922.78</v>
      </c>
      <c r="Q9" s="22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9187.68</v>
      </c>
      <c r="C10" s="11"/>
      <c r="D10" s="11"/>
      <c r="E10" s="16"/>
      <c r="F10" s="11"/>
      <c r="G10" s="11"/>
      <c r="H10" s="11"/>
      <c r="I10" s="11"/>
      <c r="J10" s="11"/>
      <c r="K10" s="11"/>
      <c r="L10" s="14"/>
      <c r="M10" s="11"/>
      <c r="N10" s="18">
        <v>220</v>
      </c>
      <c r="O10" s="11">
        <v>0</v>
      </c>
      <c r="P10" s="13">
        <f>SUM(B10:O10)</f>
        <v>9407.68</v>
      </c>
      <c r="Q10" s="22"/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152</v>
      </c>
      <c r="O11" s="14" t="s">
        <v>34</v>
      </c>
      <c r="P11" s="13">
        <f t="shared" si="0"/>
        <v>16503.900000000001</v>
      </c>
      <c r="Q11" s="22"/>
    </row>
    <row r="12" spans="1:20" s="3" customFormat="1" ht="30" customHeight="1" thickBot="1" x14ac:dyDescent="0.3">
      <c r="A12" s="12" t="s">
        <v>44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242</v>
      </c>
      <c r="O12" s="14">
        <v>556.59</v>
      </c>
      <c r="P12" s="13">
        <f>SUM(B12:O12)</f>
        <v>17150.490000000002</v>
      </c>
      <c r="Q12" s="22"/>
    </row>
    <row r="13" spans="1:20" s="3" customFormat="1" ht="30" customHeight="1" thickBot="1" x14ac:dyDescent="0.3">
      <c r="A13" s="12" t="s">
        <v>33</v>
      </c>
      <c r="B13" s="11">
        <v>4436.93</v>
      </c>
      <c r="C13" s="11">
        <v>0</v>
      </c>
      <c r="D13" s="11">
        <v>18590.59</v>
      </c>
      <c r="E13" s="11">
        <v>6118.1</v>
      </c>
      <c r="F13" s="11">
        <v>0</v>
      </c>
      <c r="G13" s="11">
        <v>687.72</v>
      </c>
      <c r="H13" s="14">
        <v>183.39</v>
      </c>
      <c r="I13" s="11">
        <v>3756.01</v>
      </c>
      <c r="J13" s="11">
        <v>0</v>
      </c>
      <c r="K13" s="11">
        <v>0</v>
      </c>
      <c r="L13" s="14">
        <v>0</v>
      </c>
      <c r="M13" s="11">
        <v>0</v>
      </c>
      <c r="N13" s="11">
        <v>200</v>
      </c>
      <c r="O13" s="11"/>
      <c r="P13" s="13">
        <f t="shared" si="0"/>
        <v>33972.740000000005</v>
      </c>
      <c r="Q13" s="22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2"/>
    </row>
    <row r="15" spans="1:20" s="3" customFormat="1" ht="30" customHeight="1" thickBot="1" x14ac:dyDescent="0.3">
      <c r="A15" s="12" t="s">
        <v>32</v>
      </c>
      <c r="B15" s="11">
        <v>3628.83</v>
      </c>
      <c r="C15" s="11">
        <v>0</v>
      </c>
      <c r="D15" s="11">
        <v>0</v>
      </c>
      <c r="E15" s="11">
        <v>0</v>
      </c>
      <c r="F15" s="11">
        <v>0</v>
      </c>
      <c r="G15" s="11">
        <v>290.31</v>
      </c>
      <c r="H15" s="11">
        <v>145.15</v>
      </c>
      <c r="I15" s="11">
        <v>303.48</v>
      </c>
      <c r="J15" s="11">
        <v>0</v>
      </c>
      <c r="K15" s="11">
        <v>0</v>
      </c>
      <c r="L15" s="11">
        <v>0</v>
      </c>
      <c r="M15" s="11">
        <v>0</v>
      </c>
      <c r="N15" s="11">
        <v>328</v>
      </c>
      <c r="O15" s="11">
        <v>556.59</v>
      </c>
      <c r="P15" s="13">
        <f t="shared" ref="P15:P32" si="1">SUM(B15:O15)</f>
        <v>5252.3600000000006</v>
      </c>
      <c r="Q15" s="22"/>
      <c r="R15" s="3" t="s">
        <v>31</v>
      </c>
    </row>
    <row r="16" spans="1:20" s="3" customFormat="1" ht="30" customHeight="1" thickBot="1" x14ac:dyDescent="0.3">
      <c r="A16" s="12" t="s">
        <v>13</v>
      </c>
      <c r="B16" s="11">
        <v>6522.46</v>
      </c>
      <c r="C16" s="11">
        <v>0</v>
      </c>
      <c r="D16" s="11">
        <v>4742.21</v>
      </c>
      <c r="E16" s="11">
        <v>1422.17</v>
      </c>
      <c r="F16" s="11">
        <v>0</v>
      </c>
      <c r="G16" s="11">
        <v>741.39</v>
      </c>
      <c r="H16" s="11">
        <v>269.58999999999997</v>
      </c>
      <c r="I16" s="11">
        <v>1058.19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si="1"/>
        <v>15312.6</v>
      </c>
      <c r="Q16" s="22"/>
    </row>
    <row r="17" spans="1:29" s="3" customFormat="1" ht="30" customHeight="1" thickBot="1" x14ac:dyDescent="0.3">
      <c r="A17" s="12" t="s">
        <v>43</v>
      </c>
      <c r="B17" s="11">
        <v>15068.05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/>
      <c r="P17" s="13">
        <f>SUM(B17:O17)</f>
        <v>15288.05</v>
      </c>
      <c r="Q17" s="22"/>
    </row>
    <row r="18" spans="1:29" s="3" customFormat="1" ht="30" customHeight="1" thickBot="1" x14ac:dyDescent="0.3">
      <c r="A18" s="12" t="s">
        <v>39</v>
      </c>
      <c r="B18" s="11">
        <v>8263.1200000000008</v>
      </c>
      <c r="C18" s="11">
        <v>0</v>
      </c>
      <c r="D18" s="11">
        <v>6340.37</v>
      </c>
      <c r="E18" s="11">
        <v>1898.57</v>
      </c>
      <c r="F18" s="11">
        <v>0</v>
      </c>
      <c r="G18" s="14">
        <v>0</v>
      </c>
      <c r="H18" s="14" t="s">
        <v>34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152</v>
      </c>
      <c r="O18" s="14" t="s">
        <v>34</v>
      </c>
      <c r="P18" s="13">
        <f t="shared" ref="P18" si="2">SUM(B18:O18)</f>
        <v>16654.060000000001</v>
      </c>
      <c r="Q18" s="22"/>
    </row>
    <row r="19" spans="1:29" s="3" customFormat="1" ht="30" customHeight="1" thickBot="1" x14ac:dyDescent="0.3">
      <c r="A19" s="12" t="s">
        <v>14</v>
      </c>
      <c r="B19" s="11">
        <v>7835.42</v>
      </c>
      <c r="C19" s="11">
        <v>0</v>
      </c>
      <c r="D19" s="11">
        <v>1670.95</v>
      </c>
      <c r="E19" s="11">
        <v>519.01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152</v>
      </c>
      <c r="O19" s="11"/>
      <c r="P19" s="13">
        <f t="shared" si="1"/>
        <v>10177.380000000001</v>
      </c>
      <c r="Q19" s="22" t="s">
        <v>31</v>
      </c>
    </row>
    <row r="20" spans="1:29" s="3" customFormat="1" ht="30" customHeight="1" thickBot="1" x14ac:dyDescent="0.3">
      <c r="A20" s="12" t="s">
        <v>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 t="shared" si="1"/>
        <v>0</v>
      </c>
      <c r="Q20" s="22"/>
    </row>
    <row r="21" spans="1:29" s="3" customFormat="1" ht="30" customHeight="1" thickBot="1" x14ac:dyDescent="0.3">
      <c r="A21" s="12" t="s">
        <v>42</v>
      </c>
      <c r="B21" s="11">
        <v>9342.2000000000007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220</v>
      </c>
      <c r="O21" s="11"/>
      <c r="P21" s="13">
        <f>SUM(B21:O21)</f>
        <v>9562.2000000000007</v>
      </c>
      <c r="Q21" s="22"/>
    </row>
    <row r="22" spans="1:29" s="3" customFormat="1" ht="30" customHeight="1" thickBot="1" x14ac:dyDescent="0.3">
      <c r="A22" s="12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0</v>
      </c>
      <c r="O22" s="11">
        <v>0</v>
      </c>
      <c r="P22" s="13">
        <f t="shared" si="1"/>
        <v>0</v>
      </c>
      <c r="Q22" s="22"/>
    </row>
    <row r="23" spans="1:29" s="3" customFormat="1" ht="30" customHeight="1" thickBot="1" x14ac:dyDescent="0.3">
      <c r="A23" s="12" t="s">
        <v>40</v>
      </c>
      <c r="B23" s="11">
        <v>8967.17</v>
      </c>
      <c r="C23" s="11">
        <v>0</v>
      </c>
      <c r="D23" s="11">
        <v>8213.11</v>
      </c>
      <c r="E23" s="11">
        <v>2543.63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220</v>
      </c>
      <c r="O23" s="11"/>
      <c r="P23" s="13">
        <f>SUM(B23:O23)</f>
        <v>19943.91</v>
      </c>
      <c r="Q23" s="22"/>
    </row>
    <row r="24" spans="1:29" s="3" customFormat="1" ht="30" customHeight="1" thickBot="1" x14ac:dyDescent="0.3">
      <c r="A24" s="12" t="s">
        <v>16</v>
      </c>
      <c r="B24" s="11">
        <v>17294.43</v>
      </c>
      <c r="C24" s="11">
        <v>0</v>
      </c>
      <c r="D24" s="11">
        <v>0</v>
      </c>
      <c r="E24" s="11">
        <v>0</v>
      </c>
      <c r="F24" s="11">
        <v>0</v>
      </c>
      <c r="G24" s="11">
        <v>5188.33</v>
      </c>
      <c r="H24" s="11">
        <v>2644.44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328</v>
      </c>
      <c r="O24" s="11">
        <v>0</v>
      </c>
      <c r="P24" s="13">
        <f t="shared" si="1"/>
        <v>25455.200000000001</v>
      </c>
      <c r="Q24" s="22"/>
      <c r="R24" s="3" t="s">
        <v>31</v>
      </c>
    </row>
    <row r="25" spans="1:29" s="3" customFormat="1" ht="30" customHeight="1" thickBot="1" x14ac:dyDescent="0.3">
      <c r="A25" s="12" t="s">
        <v>45</v>
      </c>
      <c r="B25" s="11">
        <v>12205.11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220</v>
      </c>
      <c r="O25" s="11">
        <v>0</v>
      </c>
      <c r="P25" s="13">
        <f t="shared" si="1"/>
        <v>12425.11</v>
      </c>
      <c r="Q25" s="22"/>
    </row>
    <row r="26" spans="1:29" s="3" customFormat="1" ht="30" customHeight="1" thickBot="1" x14ac:dyDescent="0.3">
      <c r="A26" s="12" t="s">
        <v>17</v>
      </c>
      <c r="B26" s="11">
        <v>2860.15</v>
      </c>
      <c r="C26" s="11">
        <v>0</v>
      </c>
      <c r="D26" s="11">
        <v>4757.4799999999996</v>
      </c>
      <c r="E26" s="11">
        <v>1426.6</v>
      </c>
      <c r="F26" s="11">
        <v>0</v>
      </c>
      <c r="G26" s="11">
        <v>827.54</v>
      </c>
      <c r="H26" s="11">
        <v>118.22</v>
      </c>
      <c r="I26" s="11">
        <v>1184.6400000000001</v>
      </c>
      <c r="J26" s="11">
        <v>0</v>
      </c>
      <c r="K26" s="11">
        <v>0</v>
      </c>
      <c r="L26" s="14">
        <v>0</v>
      </c>
      <c r="M26" s="11">
        <v>0</v>
      </c>
      <c r="N26" s="11">
        <v>328</v>
      </c>
      <c r="O26" s="11">
        <v>556.59</v>
      </c>
      <c r="P26" s="13">
        <f t="shared" si="1"/>
        <v>12059.22</v>
      </c>
      <c r="Q26" s="22"/>
      <c r="AC26" s="3" t="s">
        <v>31</v>
      </c>
    </row>
    <row r="27" spans="1:29" s="3" customFormat="1" ht="30" customHeight="1" thickBot="1" x14ac:dyDescent="0.3">
      <c r="A27" s="12" t="s">
        <v>41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220</v>
      </c>
      <c r="O27" s="11">
        <v>0</v>
      </c>
      <c r="P27" s="13">
        <f t="shared" si="1"/>
        <v>9407.68</v>
      </c>
      <c r="Q27" s="22"/>
    </row>
    <row r="28" spans="1:29" s="3" customFormat="1" ht="30" customHeight="1" thickBot="1" x14ac:dyDescent="0.3">
      <c r="A28" s="12" t="s">
        <v>18</v>
      </c>
      <c r="B28" s="11">
        <v>1521.77</v>
      </c>
      <c r="C28" s="11">
        <v>0</v>
      </c>
      <c r="D28" s="11">
        <v>2719.64</v>
      </c>
      <c r="E28" s="11">
        <v>833.62</v>
      </c>
      <c r="F28" s="11">
        <v>0</v>
      </c>
      <c r="G28" s="11">
        <v>125.8</v>
      </c>
      <c r="H28" s="11">
        <v>62.9</v>
      </c>
      <c r="I28" s="11">
        <v>313.85000000000002</v>
      </c>
      <c r="J28" s="11">
        <v>0</v>
      </c>
      <c r="K28" s="11">
        <v>0</v>
      </c>
      <c r="L28" s="14">
        <v>0</v>
      </c>
      <c r="M28" s="11">
        <v>0</v>
      </c>
      <c r="N28" s="11">
        <v>220</v>
      </c>
      <c r="O28" s="11">
        <v>0</v>
      </c>
      <c r="P28" s="13">
        <f t="shared" si="1"/>
        <v>5797.58</v>
      </c>
      <c r="Q28" s="22"/>
    </row>
    <row r="29" spans="1:29" s="3" customFormat="1" ht="30" customHeight="1" thickBot="1" x14ac:dyDescent="0.3">
      <c r="A29" s="12" t="s">
        <v>19</v>
      </c>
      <c r="B29" s="11">
        <v>6327.18</v>
      </c>
      <c r="C29" s="11">
        <v>0</v>
      </c>
      <c r="D29" s="11">
        <v>0</v>
      </c>
      <c r="E29" s="11">
        <v>0</v>
      </c>
      <c r="F29" s="11">
        <v>0</v>
      </c>
      <c r="G29" s="11">
        <v>754.39</v>
      </c>
      <c r="H29" s="11">
        <v>301.76</v>
      </c>
      <c r="I29" s="11">
        <v>705.34</v>
      </c>
      <c r="J29" s="11">
        <v>1216.77</v>
      </c>
      <c r="K29" s="11">
        <v>0</v>
      </c>
      <c r="L29" s="14">
        <v>0</v>
      </c>
      <c r="M29" s="11">
        <v>0</v>
      </c>
      <c r="N29" s="11">
        <v>279</v>
      </c>
      <c r="O29" s="11">
        <v>0</v>
      </c>
      <c r="P29" s="13">
        <f t="shared" si="1"/>
        <v>9584.44</v>
      </c>
      <c r="Q29" s="22"/>
      <c r="R29" s="3" t="s">
        <v>31</v>
      </c>
    </row>
    <row r="30" spans="1:29" s="3" customFormat="1" ht="30" customHeight="1" thickBot="1" x14ac:dyDescent="0.3">
      <c r="A30" s="12" t="s">
        <v>30</v>
      </c>
      <c r="B30" s="11">
        <v>13714.5</v>
      </c>
      <c r="C30" s="11">
        <v>0</v>
      </c>
      <c r="D30" s="11">
        <v>2971.89</v>
      </c>
      <c r="E30" s="11">
        <v>908.44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304</v>
      </c>
      <c r="O30" s="11">
        <v>0</v>
      </c>
      <c r="P30" s="13">
        <f t="shared" si="1"/>
        <v>17898.829999999998</v>
      </c>
      <c r="Q30" s="22"/>
    </row>
    <row r="31" spans="1:29" s="3" customFormat="1" ht="30" customHeight="1" thickBot="1" x14ac:dyDescent="0.3">
      <c r="A31" s="12" t="s">
        <v>20</v>
      </c>
      <c r="B31" s="11">
        <v>9628.3799999999992</v>
      </c>
      <c r="C31" s="11">
        <v>0</v>
      </c>
      <c r="D31" s="11">
        <v>0</v>
      </c>
      <c r="E31" s="11">
        <v>0</v>
      </c>
      <c r="F31" s="11">
        <v>0</v>
      </c>
      <c r="G31" s="11">
        <v>2888.52</v>
      </c>
      <c r="H31" s="11">
        <v>0</v>
      </c>
      <c r="I31" s="11">
        <v>2096.02</v>
      </c>
      <c r="J31" s="11">
        <v>0</v>
      </c>
      <c r="K31" s="11">
        <v>0</v>
      </c>
      <c r="L31" s="14">
        <v>0</v>
      </c>
      <c r="M31" s="11">
        <v>0</v>
      </c>
      <c r="N31" s="11">
        <v>220</v>
      </c>
      <c r="O31" s="11">
        <v>0</v>
      </c>
      <c r="P31" s="13">
        <f t="shared" si="1"/>
        <v>14832.92</v>
      </c>
      <c r="Q31" s="22"/>
    </row>
    <row r="32" spans="1:29" s="3" customFormat="1" ht="30" customHeight="1" thickBot="1" x14ac:dyDescent="0.3">
      <c r="A32" s="12" t="s">
        <v>36</v>
      </c>
      <c r="B32" s="11">
        <v>9342.23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152</v>
      </c>
      <c r="O32" s="11">
        <v>0</v>
      </c>
      <c r="P32" s="13">
        <f t="shared" si="1"/>
        <v>9494.23</v>
      </c>
      <c r="Q32" s="22"/>
    </row>
    <row r="33" spans="1:22" s="3" customFormat="1" ht="30" customHeight="1" thickBot="1" x14ac:dyDescent="0.3">
      <c r="A33" s="12" t="s">
        <v>21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512</v>
      </c>
      <c r="O33" s="11">
        <v>0</v>
      </c>
      <c r="P33" s="13">
        <f>SUM(B33:O33)</f>
        <v>21667.5</v>
      </c>
      <c r="Q33" s="22"/>
    </row>
    <row r="34" spans="1:22" s="3" customFormat="1" ht="30" customHeight="1" thickBot="1" x14ac:dyDescent="0.3">
      <c r="A34" s="12" t="s">
        <v>22</v>
      </c>
      <c r="B34" s="11">
        <v>5361.43</v>
      </c>
      <c r="C34" s="11">
        <v>0</v>
      </c>
      <c r="D34" s="11">
        <v>0</v>
      </c>
      <c r="E34" s="11">
        <v>0</v>
      </c>
      <c r="F34" s="11">
        <v>0</v>
      </c>
      <c r="G34" s="11">
        <v>1179.51</v>
      </c>
      <c r="H34" s="11">
        <v>780.78</v>
      </c>
      <c r="I34" s="11">
        <v>864.36</v>
      </c>
      <c r="J34" s="11">
        <v>0</v>
      </c>
      <c r="K34" s="11">
        <v>0</v>
      </c>
      <c r="L34" s="14">
        <v>0</v>
      </c>
      <c r="M34" s="11">
        <v>0</v>
      </c>
      <c r="N34" s="11">
        <v>220</v>
      </c>
      <c r="O34" s="11">
        <v>0</v>
      </c>
      <c r="P34" s="13">
        <f>SUM(B34:O34)</f>
        <v>8406.08</v>
      </c>
      <c r="Q34" s="22"/>
    </row>
    <row r="35" spans="1:22" s="3" customFormat="1" ht="30" customHeight="1" thickBot="1" x14ac:dyDescent="0.3">
      <c r="A35" s="12" t="s">
        <v>23</v>
      </c>
      <c r="B35" s="11">
        <v>3884.39</v>
      </c>
      <c r="C35" s="11">
        <v>0</v>
      </c>
      <c r="D35" s="11">
        <v>995.66</v>
      </c>
      <c r="E35" s="11">
        <v>311.52</v>
      </c>
      <c r="F35" s="11">
        <v>0</v>
      </c>
      <c r="G35" s="11">
        <v>441.53</v>
      </c>
      <c r="H35" s="11">
        <v>160.55000000000001</v>
      </c>
      <c r="I35" s="11">
        <v>486.86</v>
      </c>
      <c r="J35" s="11"/>
      <c r="K35" s="11">
        <v>0</v>
      </c>
      <c r="L35" s="14">
        <v>0</v>
      </c>
      <c r="M35" s="11">
        <v>0</v>
      </c>
      <c r="N35" s="11">
        <v>220</v>
      </c>
      <c r="O35" s="11">
        <v>0</v>
      </c>
      <c r="P35" s="13">
        <f>SUM(B35:O35)</f>
        <v>6500.5099999999993</v>
      </c>
      <c r="Q35" s="22"/>
      <c r="V35" s="3" t="s">
        <v>31</v>
      </c>
    </row>
    <row r="36" spans="1:22" s="3" customFormat="1" ht="30" customHeight="1" thickBot="1" x14ac:dyDescent="0.3">
      <c r="A36" s="12" t="s">
        <v>24</v>
      </c>
      <c r="B36" s="11">
        <v>14225.51</v>
      </c>
      <c r="C36" s="11">
        <v>0</v>
      </c>
      <c r="D36" s="11">
        <v>0</v>
      </c>
      <c r="E36" s="11">
        <v>0</v>
      </c>
      <c r="F36" s="11">
        <v>0</v>
      </c>
      <c r="G36" s="11">
        <v>2133.83</v>
      </c>
      <c r="H36" s="11">
        <v>0</v>
      </c>
      <c r="I36" s="11">
        <v>1515.38</v>
      </c>
      <c r="J36" s="11">
        <v>0</v>
      </c>
      <c r="K36" s="11">
        <v>0</v>
      </c>
      <c r="L36" s="14">
        <v>0</v>
      </c>
      <c r="M36" s="11">
        <v>0</v>
      </c>
      <c r="N36" s="11">
        <v>152</v>
      </c>
      <c r="O36" s="11">
        <v>0</v>
      </c>
      <c r="P36" s="13">
        <f>SUM(B36:O36)</f>
        <v>18026.72</v>
      </c>
      <c r="Q36" s="22"/>
    </row>
    <row r="37" spans="1:22" ht="24" customHeight="1" thickBot="1" x14ac:dyDescent="0.3">
      <c r="A37" s="12" t="s">
        <v>47</v>
      </c>
      <c r="B37" s="20">
        <v>16351.9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>
        <v>0</v>
      </c>
      <c r="M37" s="20">
        <v>0</v>
      </c>
      <c r="N37" s="20">
        <v>220</v>
      </c>
      <c r="O37" s="20">
        <v>0</v>
      </c>
      <c r="P37" s="20">
        <f>SUM(B37:O37)</f>
        <v>16571.900000000001</v>
      </c>
    </row>
    <row r="38" spans="1:22" x14ac:dyDescent="0.2">
      <c r="C38" s="2"/>
      <c r="D38" s="15" t="s">
        <v>31</v>
      </c>
      <c r="F38" s="2"/>
      <c r="G38" s="2"/>
    </row>
    <row r="39" spans="1:22" x14ac:dyDescent="0.2">
      <c r="C39" s="2"/>
      <c r="F39" s="2"/>
      <c r="G39" s="2"/>
    </row>
    <row r="40" spans="1:22" x14ac:dyDescent="0.2">
      <c r="F40" s="2"/>
      <c r="G40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2023-04-15T19:20:02Z</dcterms:modified>
</cp:coreProperties>
</file>