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gilbelania\Desktop\DESPESAS GIL\"/>
    </mc:Choice>
  </mc:AlternateContent>
  <xr:revisionPtr revIDLastSave="0" documentId="13_ncr:1_{D7651A9C-FF9E-423C-9BDB-A52A95F61861}" xr6:coauthVersionLast="47" xr6:coauthVersionMax="47" xr10:uidLastSave="{00000000-0000-0000-0000-000000000000}"/>
  <bookViews>
    <workbookView xWindow="450" yWindow="7950" windowWidth="28140" windowHeight="8895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P34" i="1"/>
  <c r="P26" i="1"/>
  <c r="P15" i="1"/>
  <c r="P13" i="1"/>
  <c r="P12" i="1"/>
  <c r="P11" i="1"/>
  <c r="P10" i="1"/>
  <c r="P9" i="1"/>
  <c r="P38" i="1"/>
  <c r="P27" i="1"/>
  <c r="P18" i="1"/>
  <c r="P22" i="1"/>
  <c r="P29" i="1"/>
  <c r="P25" i="1"/>
  <c r="P19" i="1"/>
  <c r="P21" i="1" l="1"/>
  <c r="P16" i="1" l="1"/>
  <c r="P33" i="1" l="1"/>
  <c r="P28" i="1" l="1"/>
  <c r="P32" i="1" l="1"/>
  <c r="P35" i="1" l="1"/>
  <c r="P36" i="1"/>
  <c r="P37" i="1"/>
  <c r="P31" i="1"/>
  <c r="P17" i="1"/>
  <c r="P20" i="1"/>
  <c r="P24" i="1"/>
  <c r="P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Gilbelânia do Nascimento Medeiros</author>
  </authors>
  <commentList>
    <comment ref="J16" authorId="0" shapeId="0" xr:uid="{EAA038A8-A0CB-48C0-834C-B53AED5BE81A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Diferença saldo negativo
</t>
        </r>
      </text>
    </comment>
    <comment ref="K16" authorId="0" shapeId="0" xr:uid="{B79AD561-A0AE-40EC-969A-C717851A4F63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Afastamento da empresa
</t>
        </r>
      </text>
    </comment>
    <comment ref="J34" authorId="0" shapeId="0" xr:uid="{6C9BCCB3-7421-40F1-AFBC-26D1D37C2F7F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Afastamento da empresa
</t>
        </r>
      </text>
    </comment>
    <comment ref="J35" authorId="0" shapeId="0" xr:uid="{2AF2728B-C774-4679-9108-6D9F927FCB4E}">
      <text>
        <r>
          <rPr>
            <b/>
            <sz val="9"/>
            <color indexed="81"/>
            <rFont val="Segoe UI"/>
            <charset val="1"/>
          </rPr>
          <t>Gilbelânia do Nascimento Medeiros:</t>
        </r>
        <r>
          <rPr>
            <sz val="9"/>
            <color indexed="81"/>
            <rFont val="Segoe UI"/>
            <charset val="1"/>
          </rPr>
          <t xml:space="preserve">
Afatasmento da empresa
</t>
        </r>
      </text>
    </comment>
  </commentList>
</comments>
</file>

<file path=xl/sharedStrings.xml><?xml version="1.0" encoding="utf-8"?>
<sst xmlns="http://schemas.openxmlformats.org/spreadsheetml/2006/main" count="60" uniqueCount="51">
  <si>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</si>
  <si>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</si>
  <si>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</si>
  <si>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</si>
  <si>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</si>
  <si>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</si>
  <si>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</si>
  <si>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</si>
  <si>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</si>
  <si>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</si>
  <si>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</si>
  <si>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</si>
  <si>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</si>
  <si>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</si>
  <si>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</si>
  <si>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</si>
  <si>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</si>
  <si>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</si>
  <si>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</si>
  <si>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</si>
  <si>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</si>
  <si>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</si>
  <si>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</si>
  <si>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</si>
  <si>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</si>
  <si>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</si>
  <si>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</si>
  <si>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</si>
  <si>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</si>
  <si>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Renato de Oliveira Meirelles</t>
  </si>
  <si>
    <t xml:space="preserve"> </t>
  </si>
  <si>
    <t>Felipe Amorim de Morais</t>
  </si>
  <si>
    <t>Cimone Tomaz dos Santos</t>
  </si>
  <si>
    <t>-</t>
  </si>
  <si>
    <t>Hora Extra</t>
  </si>
  <si>
    <t>Rodrigo Gabriel Rueda Abreu</t>
  </si>
  <si>
    <t>Banco de Horas</t>
  </si>
  <si>
    <t>João Paulo Almeida Oliveira</t>
  </si>
  <si>
    <t>Gerlane Alves de Souza</t>
  </si>
  <si>
    <t>Márcio da Silva Gama</t>
  </si>
  <si>
    <t>Natália Araújo de Oliveira</t>
  </si>
  <si>
    <t>Juliander Roberto Dziura Veloso</t>
  </si>
  <si>
    <t>Gerardo Emerson Aguiar</t>
  </si>
  <si>
    <t>Caroline Olimpio Romeiro de Meneses</t>
  </si>
  <si>
    <t>Mariana Delgado de Olival</t>
  </si>
  <si>
    <t>Elaine Nazaré dos Santos</t>
  </si>
  <si>
    <t>Viviane Moura de Sousa</t>
  </si>
  <si>
    <t>Ana Flávia  de Rezende Gomes</t>
  </si>
  <si>
    <t>Fábio Mesquita Silva</t>
  </si>
  <si>
    <t>Kamila Aleixo de Oliveira Brito</t>
  </si>
  <si>
    <t>FOLHA PAGAMENTO - SETEMBRO/2023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</si>
</sst>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43" fontId="3" fillId="2" borderId="0" xfId="1" applyFont="1" applyFill="1"/>
    <xf numFmtId="43" fontId="3" fillId="2" borderId="11" xfId="1" applyFont="1" applyFill="1" applyBorder="1" applyAlignment="1"/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28517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6"/>
  <sheetViews>
    <sheetView tabSelected="1" topLeftCell="A4" zoomScale="110" zoomScaleNormal="110" zoomScaleSheetLayoutView="51" workbookViewId="0">
      <selection activeCell="C8" sqref="C8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7" width="10.85546875" style="15" bestFit="1" customWidth="1"/>
    <col min="18" max="16384" width="9.140625" style="1"/>
  </cols>
  <sheetData>
    <row r="1" spans="1:20" ht="15.75" x14ac:dyDescent="0.25">
      <c r="J1" s="20"/>
    </row>
    <row r="2" spans="1:20" ht="15.75" x14ac:dyDescent="0.25">
      <c r="J2" s="20"/>
    </row>
    <row r="3" spans="1:20" x14ac:dyDescent="0.2">
      <c r="J3" s="2"/>
    </row>
    <row r="5" spans="1:20" ht="13.5" thickBot="1" x14ac:dyDescent="0.25"/>
    <row r="6" spans="1:20" ht="30.75" customHeight="1" thickBot="1" x14ac:dyDescent="0.25">
      <c r="A6" s="24" t="s">
        <v>50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20" ht="22.5" customHeight="1" thickBot="1" x14ac:dyDescent="0.25">
      <c r="A7" s="27" t="s">
        <v>0</v>
      </c>
      <c r="B7" s="29" t="s">
        <v>1</v>
      </c>
      <c r="C7" s="31" t="s">
        <v>2</v>
      </c>
      <c r="D7" s="32"/>
      <c r="E7" s="32"/>
      <c r="F7" s="32"/>
      <c r="G7" s="32"/>
      <c r="H7" s="32"/>
      <c r="I7" s="32"/>
      <c r="J7" s="32"/>
      <c r="K7" s="32"/>
      <c r="L7" s="32"/>
      <c r="M7" s="33" t="s">
        <v>3</v>
      </c>
      <c r="N7" s="34"/>
      <c r="O7" s="35"/>
      <c r="P7" s="22" t="s">
        <v>28</v>
      </c>
    </row>
    <row r="8" spans="1:20" ht="30.75" thickBot="1" x14ac:dyDescent="0.25">
      <c r="A8" s="28"/>
      <c r="B8" s="30"/>
      <c r="C8" s="10" t="s">
        <v>24</v>
      </c>
      <c r="D8" s="4" t="s">
        <v>25</v>
      </c>
      <c r="E8" s="4" t="s">
        <v>26</v>
      </c>
      <c r="F8" s="10" t="s">
        <v>27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36</v>
      </c>
      <c r="L8" s="7" t="s">
        <v>34</v>
      </c>
      <c r="M8" s="8" t="s">
        <v>8</v>
      </c>
      <c r="N8" s="19" t="s">
        <v>9</v>
      </c>
      <c r="O8" s="9" t="s">
        <v>10</v>
      </c>
      <c r="P8" s="23"/>
    </row>
    <row r="9" spans="1:20" s="3" customFormat="1" ht="30" customHeight="1" thickBot="1" x14ac:dyDescent="0.3">
      <c r="A9" s="12" t="s">
        <v>11</v>
      </c>
      <c r="B9" s="11">
        <v>2196.1999999999998</v>
      </c>
      <c r="C9" s="11">
        <v>0</v>
      </c>
      <c r="D9" s="11">
        <v>2790.63</v>
      </c>
      <c r="E9" s="11">
        <v>829.76</v>
      </c>
      <c r="F9" s="11">
        <v>0</v>
      </c>
      <c r="G9" s="11">
        <v>219.62</v>
      </c>
      <c r="H9" s="11">
        <v>87.85</v>
      </c>
      <c r="I9" s="11">
        <v>0</v>
      </c>
      <c r="J9" s="11">
        <v>0</v>
      </c>
      <c r="K9" s="11">
        <v>0</v>
      </c>
      <c r="L9" s="14">
        <v>0</v>
      </c>
      <c r="M9" s="11">
        <v>0</v>
      </c>
      <c r="N9" s="18">
        <v>174.8</v>
      </c>
      <c r="O9" s="11">
        <v>1113.18</v>
      </c>
      <c r="P9" s="13">
        <f t="shared" ref="P9:P13" si="0">SUM(B9:O9)</f>
        <v>7412.0400000000009</v>
      </c>
      <c r="Q9" s="20"/>
      <c r="T9" s="3" t="s">
        <v>30</v>
      </c>
    </row>
    <row r="10" spans="1:20" s="3" customFormat="1" ht="30" customHeight="1" thickBot="1" x14ac:dyDescent="0.3">
      <c r="A10" s="12" t="s">
        <v>47</v>
      </c>
      <c r="B10" s="11">
        <v>13659.96</v>
      </c>
      <c r="C10" s="11">
        <v>0</v>
      </c>
      <c r="D10" s="11">
        <v>0</v>
      </c>
      <c r="E10" s="16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8">
        <v>220</v>
      </c>
      <c r="O10" s="11">
        <v>0</v>
      </c>
      <c r="P10" s="13">
        <f>SUM(B10:O10)</f>
        <v>13879.96</v>
      </c>
      <c r="Q10" s="20"/>
    </row>
    <row r="11" spans="1:20" s="3" customFormat="1" ht="30" customHeight="1" thickBot="1" x14ac:dyDescent="0.3">
      <c r="A11" s="12" t="s">
        <v>12</v>
      </c>
      <c r="B11" s="11">
        <v>18301.05</v>
      </c>
      <c r="C11" s="11">
        <v>0</v>
      </c>
      <c r="D11" s="11">
        <v>0</v>
      </c>
      <c r="E11" s="16">
        <v>0</v>
      </c>
      <c r="F11" s="11">
        <v>0</v>
      </c>
      <c r="G11" s="11">
        <v>0</v>
      </c>
      <c r="H11" s="14" t="s">
        <v>33</v>
      </c>
      <c r="I11" s="11">
        <v>0</v>
      </c>
      <c r="J11" s="11">
        <v>0</v>
      </c>
      <c r="K11" s="11">
        <v>0</v>
      </c>
      <c r="L11" s="14">
        <v>0</v>
      </c>
      <c r="M11" s="11">
        <v>0</v>
      </c>
      <c r="N11" s="11">
        <v>159.6</v>
      </c>
      <c r="O11" s="14"/>
      <c r="P11" s="13">
        <f t="shared" si="0"/>
        <v>18460.649999999998</v>
      </c>
      <c r="Q11" s="20"/>
    </row>
    <row r="12" spans="1:20" s="3" customFormat="1" ht="30" customHeight="1" thickBot="1" x14ac:dyDescent="0.3">
      <c r="A12" s="12" t="s">
        <v>43</v>
      </c>
      <c r="B12" s="11">
        <v>18301.05</v>
      </c>
      <c r="C12" s="11">
        <v>0</v>
      </c>
      <c r="D12" s="11">
        <v>0</v>
      </c>
      <c r="E12" s="16">
        <v>0</v>
      </c>
      <c r="F12" s="11">
        <v>0</v>
      </c>
      <c r="G12" s="11">
        <v>0</v>
      </c>
      <c r="H12" s="14">
        <v>0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187</v>
      </c>
      <c r="O12" s="14">
        <v>556.59</v>
      </c>
      <c r="P12" s="13">
        <f>SUM(B12:O12)</f>
        <v>19044.64</v>
      </c>
      <c r="Q12" s="20"/>
    </row>
    <row r="13" spans="1:20" s="3" customFormat="1" ht="30" customHeight="1" thickBot="1" x14ac:dyDescent="0.3">
      <c r="A13" s="12" t="s">
        <v>32</v>
      </c>
      <c r="B13" s="11">
        <v>12684.66</v>
      </c>
      <c r="C13" s="11">
        <v>0</v>
      </c>
      <c r="D13" s="11">
        <v>4153.57</v>
      </c>
      <c r="E13" s="11">
        <v>1215.58</v>
      </c>
      <c r="F13" s="11">
        <v>0</v>
      </c>
      <c r="G13" s="11">
        <v>2029.55</v>
      </c>
      <c r="H13" s="14">
        <v>507.39</v>
      </c>
      <c r="I13" s="11">
        <v>0</v>
      </c>
      <c r="J13" s="11">
        <v>0</v>
      </c>
      <c r="K13" s="11">
        <v>0</v>
      </c>
      <c r="L13" s="14">
        <v>0</v>
      </c>
      <c r="M13" s="11">
        <v>0</v>
      </c>
      <c r="N13" s="11">
        <v>200</v>
      </c>
      <c r="O13" s="11"/>
      <c r="P13" s="13">
        <f t="shared" si="0"/>
        <v>20790.749999999996</v>
      </c>
      <c r="Q13" s="20"/>
    </row>
    <row r="14" spans="1:20" s="3" customFormat="1" ht="30" customHeight="1" thickBot="1" x14ac:dyDescent="0.3">
      <c r="A14" s="12" t="s">
        <v>45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4">
        <v>0</v>
      </c>
      <c r="I14" s="11">
        <v>0</v>
      </c>
      <c r="J14" s="11">
        <v>0</v>
      </c>
      <c r="K14" s="11">
        <v>0</v>
      </c>
      <c r="L14" s="14">
        <v>0</v>
      </c>
      <c r="M14" s="11">
        <v>0</v>
      </c>
      <c r="N14" s="11">
        <v>0</v>
      </c>
      <c r="O14" s="11">
        <v>0</v>
      </c>
      <c r="P14" s="13">
        <v>0</v>
      </c>
      <c r="Q14" s="20"/>
    </row>
    <row r="15" spans="1:20" s="3" customFormat="1" ht="30" customHeight="1" thickBot="1" x14ac:dyDescent="0.3">
      <c r="A15" s="12" t="s">
        <v>48</v>
      </c>
      <c r="B15" s="11">
        <v>7481.85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4">
        <v>0</v>
      </c>
      <c r="I15" s="11">
        <v>0</v>
      </c>
      <c r="J15" s="11">
        <v>0</v>
      </c>
      <c r="K15" s="11">
        <v>0</v>
      </c>
      <c r="L15" s="14">
        <v>0</v>
      </c>
      <c r="M15" s="11">
        <v>0</v>
      </c>
      <c r="N15" s="11">
        <v>220</v>
      </c>
      <c r="O15" s="11"/>
      <c r="P15" s="13">
        <f>SUM(B15:O15)</f>
        <v>7701.85</v>
      </c>
      <c r="Q15" s="20"/>
    </row>
    <row r="16" spans="1:20" s="3" customFormat="1" ht="30" customHeight="1" thickBot="1" x14ac:dyDescent="0.3">
      <c r="A16" s="12" t="s">
        <v>31</v>
      </c>
      <c r="B16" s="11">
        <v>2649.38</v>
      </c>
      <c r="C16" s="11">
        <v>0</v>
      </c>
      <c r="D16" s="11">
        <v>1162.8699999999999</v>
      </c>
      <c r="E16" s="11">
        <v>351.97</v>
      </c>
      <c r="F16" s="11">
        <v>0</v>
      </c>
      <c r="G16" s="11">
        <v>301.19</v>
      </c>
      <c r="H16" s="11">
        <v>133.86000000000001</v>
      </c>
      <c r="I16" s="11">
        <v>0</v>
      </c>
      <c r="J16" s="11">
        <v>287.45999999999998</v>
      </c>
      <c r="K16" s="11">
        <v>697.21</v>
      </c>
      <c r="L16" s="11">
        <v>0</v>
      </c>
      <c r="M16" s="11">
        <v>0</v>
      </c>
      <c r="N16" s="11">
        <v>0</v>
      </c>
      <c r="O16" s="11">
        <v>556.59</v>
      </c>
      <c r="P16" s="13">
        <f t="shared" ref="P16:P33" si="1">SUM(B16:O16)</f>
        <v>6140.53</v>
      </c>
      <c r="Q16" s="20"/>
      <c r="R16" s="3" t="s">
        <v>30</v>
      </c>
    </row>
    <row r="17" spans="1:29" s="3" customFormat="1" ht="30" customHeight="1" thickBot="1" x14ac:dyDescent="0.3">
      <c r="A17" s="12" t="s">
        <v>13</v>
      </c>
      <c r="B17" s="11">
        <v>11654.34</v>
      </c>
      <c r="C17" s="11">
        <v>0</v>
      </c>
      <c r="D17" s="11">
        <v>0</v>
      </c>
      <c r="E17" s="11">
        <v>0</v>
      </c>
      <c r="F17" s="11">
        <v>0</v>
      </c>
      <c r="G17" s="11">
        <v>1281.98</v>
      </c>
      <c r="H17" s="11">
        <v>466.17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200</v>
      </c>
      <c r="O17" s="11">
        <v>556.59</v>
      </c>
      <c r="P17" s="13">
        <f t="shared" si="1"/>
        <v>14159.08</v>
      </c>
      <c r="Q17" s="20"/>
    </row>
    <row r="18" spans="1:29" s="3" customFormat="1" ht="30" customHeight="1" thickBot="1" x14ac:dyDescent="0.3">
      <c r="A18" s="12" t="s">
        <v>42</v>
      </c>
      <c r="B18" s="11">
        <v>16864.16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220</v>
      </c>
      <c r="O18" s="11"/>
      <c r="P18" s="13">
        <f>SUM(B18:O18)</f>
        <v>17084.16</v>
      </c>
      <c r="Q18" s="20"/>
    </row>
    <row r="19" spans="1:29" s="3" customFormat="1" ht="30" customHeight="1" thickBot="1" x14ac:dyDescent="0.3">
      <c r="A19" s="12" t="s">
        <v>38</v>
      </c>
      <c r="B19" s="11">
        <v>14053.47</v>
      </c>
      <c r="C19" s="11">
        <v>0</v>
      </c>
      <c r="D19" s="11">
        <v>3163.45</v>
      </c>
      <c r="E19" s="11">
        <v>936.9</v>
      </c>
      <c r="F19" s="11">
        <v>0</v>
      </c>
      <c r="G19" s="14">
        <v>0</v>
      </c>
      <c r="H19" s="14" t="s">
        <v>33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220</v>
      </c>
      <c r="O19" s="14" t="s">
        <v>33</v>
      </c>
      <c r="P19" s="13">
        <f t="shared" ref="P19" si="2">SUM(B19:O19)</f>
        <v>18373.82</v>
      </c>
      <c r="Q19" s="20"/>
    </row>
    <row r="20" spans="1:29" s="3" customFormat="1" ht="30" customHeight="1" thickBot="1" x14ac:dyDescent="0.3">
      <c r="A20" s="12" t="s">
        <v>14</v>
      </c>
      <c r="B20" s="11">
        <v>8713.19</v>
      </c>
      <c r="C20" s="11">
        <v>0</v>
      </c>
      <c r="D20" s="11">
        <v>1931.95</v>
      </c>
      <c r="E20" s="11">
        <v>580.88</v>
      </c>
      <c r="F20" s="11">
        <v>0</v>
      </c>
      <c r="G20" s="11">
        <v>0</v>
      </c>
      <c r="H20" s="11">
        <v>288.98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152</v>
      </c>
      <c r="O20" s="11">
        <v>0</v>
      </c>
      <c r="P20" s="13">
        <f t="shared" si="1"/>
        <v>11667</v>
      </c>
      <c r="Q20" s="20"/>
    </row>
    <row r="21" spans="1:29" s="3" customFormat="1" ht="30" customHeight="1" thickBot="1" x14ac:dyDescent="0.3">
      <c r="A21" s="12" t="s">
        <v>37</v>
      </c>
      <c r="B21" s="11">
        <v>18301.05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210</v>
      </c>
      <c r="O21" s="11">
        <v>0</v>
      </c>
      <c r="P21" s="13">
        <f t="shared" si="1"/>
        <v>18511.05</v>
      </c>
      <c r="Q21" s="20"/>
    </row>
    <row r="22" spans="1:29" s="3" customFormat="1" ht="30" customHeight="1" thickBot="1" x14ac:dyDescent="0.3">
      <c r="A22" s="12" t="s">
        <v>41</v>
      </c>
      <c r="B22" s="11">
        <v>10455.83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/>
      <c r="K22" s="11">
        <v>0</v>
      </c>
      <c r="L22" s="11">
        <v>0</v>
      </c>
      <c r="M22" s="11">
        <v>0</v>
      </c>
      <c r="N22" s="11">
        <v>220</v>
      </c>
      <c r="O22" s="11"/>
      <c r="P22" s="13">
        <f>SUM(B22:O22)</f>
        <v>10675.83</v>
      </c>
      <c r="Q22" s="20"/>
    </row>
    <row r="23" spans="1:29" s="3" customFormat="1" ht="30" customHeight="1" thickBot="1" x14ac:dyDescent="0.3">
      <c r="A23" s="12" t="s">
        <v>49</v>
      </c>
      <c r="B23" s="11">
        <v>7841.85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>
        <v>220</v>
      </c>
      <c r="O23" s="11"/>
      <c r="P23" s="13">
        <f>SUM(B23:O23)</f>
        <v>8061.85</v>
      </c>
      <c r="Q23" s="20"/>
    </row>
    <row r="24" spans="1:29" s="3" customFormat="1" ht="30" customHeight="1" thickBot="1" x14ac:dyDescent="0.3">
      <c r="A24" s="12" t="s">
        <v>15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0</v>
      </c>
      <c r="O24" s="11">
        <v>0</v>
      </c>
      <c r="P24" s="13">
        <f t="shared" si="1"/>
        <v>0</v>
      </c>
      <c r="Q24" s="20"/>
    </row>
    <row r="25" spans="1:29" s="3" customFormat="1" ht="30" customHeight="1" thickBot="1" x14ac:dyDescent="0.3">
      <c r="A25" s="12" t="s">
        <v>39</v>
      </c>
      <c r="B25" s="11">
        <v>18301.05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4">
        <v>0</v>
      </c>
      <c r="M25" s="11">
        <v>0</v>
      </c>
      <c r="N25" s="11">
        <v>231</v>
      </c>
      <c r="O25" s="11"/>
      <c r="P25" s="13">
        <f>SUM(B25:O25)</f>
        <v>18532.05</v>
      </c>
      <c r="Q25" s="20"/>
    </row>
    <row r="26" spans="1:29" s="3" customFormat="1" ht="30" customHeight="1" thickBot="1" x14ac:dyDescent="0.3">
      <c r="A26" s="12" t="s">
        <v>16</v>
      </c>
      <c r="B26" s="11">
        <v>19936.599999999999</v>
      </c>
      <c r="C26" s="11">
        <v>0</v>
      </c>
      <c r="D26" s="11">
        <v>0</v>
      </c>
      <c r="E26" s="11">
        <v>0</v>
      </c>
      <c r="F26" s="11">
        <v>0</v>
      </c>
      <c r="G26" s="11">
        <v>6180.35</v>
      </c>
      <c r="H26" s="11">
        <v>2644.44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360.8</v>
      </c>
      <c r="O26" s="11">
        <v>0</v>
      </c>
      <c r="P26" s="13">
        <f>SUM(B26:O26)</f>
        <v>29122.189999999995</v>
      </c>
      <c r="Q26" s="20"/>
      <c r="R26" s="3" t="s">
        <v>30</v>
      </c>
    </row>
    <row r="27" spans="1:29" s="3" customFormat="1" ht="30" customHeight="1" thickBot="1" x14ac:dyDescent="0.3">
      <c r="A27" s="12" t="s">
        <v>44</v>
      </c>
      <c r="B27" s="11">
        <v>13659.96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4">
        <v>0</v>
      </c>
      <c r="M27" s="11">
        <v>0</v>
      </c>
      <c r="N27" s="11">
        <v>110</v>
      </c>
      <c r="O27" s="11">
        <v>0</v>
      </c>
      <c r="P27" s="13">
        <f t="shared" si="1"/>
        <v>13769.96</v>
      </c>
      <c r="Q27" s="20"/>
    </row>
    <row r="28" spans="1:29" s="3" customFormat="1" ht="30" customHeight="1" thickBot="1" x14ac:dyDescent="0.3">
      <c r="A28" s="12" t="s">
        <v>17</v>
      </c>
      <c r="B28" s="11">
        <v>6814.03</v>
      </c>
      <c r="C28" s="11">
        <v>0</v>
      </c>
      <c r="D28" s="11">
        <v>0</v>
      </c>
      <c r="E28" s="11">
        <v>0</v>
      </c>
      <c r="F28" s="11">
        <v>0</v>
      </c>
      <c r="G28" s="11">
        <v>1907.93</v>
      </c>
      <c r="H28" s="11">
        <v>272.56</v>
      </c>
      <c r="I28" s="11">
        <v>0</v>
      </c>
      <c r="J28" s="11">
        <v>0</v>
      </c>
      <c r="K28" s="11">
        <v>0</v>
      </c>
      <c r="L28" s="14">
        <v>0</v>
      </c>
      <c r="M28" s="11">
        <v>0</v>
      </c>
      <c r="N28" s="11">
        <v>328</v>
      </c>
      <c r="O28" s="11">
        <v>556.59</v>
      </c>
      <c r="P28" s="13">
        <f t="shared" si="1"/>
        <v>9879.1099999999988</v>
      </c>
      <c r="Q28" s="20"/>
      <c r="AC28" s="3" t="s">
        <v>30</v>
      </c>
    </row>
    <row r="29" spans="1:29" s="3" customFormat="1" ht="30" customHeight="1" thickBot="1" x14ac:dyDescent="0.3">
      <c r="A29" s="12" t="s">
        <v>40</v>
      </c>
      <c r="B29" s="11">
        <v>10927.97</v>
      </c>
      <c r="C29" s="11">
        <v>0</v>
      </c>
      <c r="D29" s="11">
        <v>3072.16</v>
      </c>
      <c r="E29" s="11">
        <v>910.66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4">
        <v>0</v>
      </c>
      <c r="M29" s="11">
        <v>0</v>
      </c>
      <c r="N29" s="11">
        <v>209</v>
      </c>
      <c r="O29" s="11">
        <v>0</v>
      </c>
      <c r="P29" s="13">
        <f t="shared" si="1"/>
        <v>15119.789999999999</v>
      </c>
      <c r="Q29" s="20"/>
    </row>
    <row r="30" spans="1:29" s="3" customFormat="1" ht="30" customHeight="1" thickBot="1" x14ac:dyDescent="0.3">
      <c r="A30" s="12" t="s">
        <v>18</v>
      </c>
      <c r="B30" s="11">
        <v>4183.2299999999996</v>
      </c>
      <c r="C30" s="11">
        <v>0</v>
      </c>
      <c r="D30" s="11">
        <v>0</v>
      </c>
      <c r="E30" s="11">
        <v>0</v>
      </c>
      <c r="F30" s="11">
        <v>0</v>
      </c>
      <c r="G30" s="11">
        <v>376.49</v>
      </c>
      <c r="H30" s="11">
        <v>167.33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220</v>
      </c>
      <c r="O30" s="11">
        <v>0</v>
      </c>
      <c r="P30" s="13">
        <f t="shared" si="1"/>
        <v>4947.0499999999993</v>
      </c>
      <c r="Q30" s="20"/>
    </row>
    <row r="31" spans="1:29" s="3" customFormat="1" ht="30" customHeight="1" thickBot="1" x14ac:dyDescent="0.3">
      <c r="A31" s="12" t="s">
        <v>19</v>
      </c>
      <c r="B31" s="11">
        <v>8696.48</v>
      </c>
      <c r="C31" s="11">
        <v>0</v>
      </c>
      <c r="D31" s="11">
        <v>0</v>
      </c>
      <c r="E31" s="11">
        <v>0</v>
      </c>
      <c r="F31" s="11">
        <v>0</v>
      </c>
      <c r="G31" s="11">
        <v>956.61</v>
      </c>
      <c r="H31" s="11">
        <v>347.86</v>
      </c>
      <c r="I31" s="11">
        <v>0</v>
      </c>
      <c r="J31" s="11">
        <v>0</v>
      </c>
      <c r="K31" s="11">
        <v>163.78</v>
      </c>
      <c r="L31" s="14">
        <v>0</v>
      </c>
      <c r="M31" s="11">
        <v>0</v>
      </c>
      <c r="N31" s="11">
        <v>0</v>
      </c>
      <c r="O31" s="11">
        <v>0</v>
      </c>
      <c r="P31" s="13">
        <f t="shared" si="1"/>
        <v>10164.730000000001</v>
      </c>
      <c r="Q31" s="20"/>
      <c r="R31" s="3" t="s">
        <v>30</v>
      </c>
    </row>
    <row r="32" spans="1:29" s="3" customFormat="1" ht="30" customHeight="1" thickBot="1" x14ac:dyDescent="0.3">
      <c r="A32" s="12" t="s">
        <v>29</v>
      </c>
      <c r="B32" s="11">
        <v>18301.05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319.2</v>
      </c>
      <c r="O32" s="11">
        <v>0</v>
      </c>
      <c r="P32" s="13">
        <f t="shared" si="1"/>
        <v>18620.25</v>
      </c>
      <c r="Q32" s="20"/>
    </row>
    <row r="33" spans="1:22" s="3" customFormat="1" ht="30" customHeight="1" thickBot="1" x14ac:dyDescent="0.3">
      <c r="A33" s="12" t="s">
        <v>20</v>
      </c>
      <c r="B33" s="11">
        <v>11099.37</v>
      </c>
      <c r="C33" s="11">
        <v>0</v>
      </c>
      <c r="D33" s="11">
        <v>0</v>
      </c>
      <c r="E33" s="21">
        <v>0</v>
      </c>
      <c r="F33" s="11">
        <v>0</v>
      </c>
      <c r="G33" s="11">
        <v>3440.8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220</v>
      </c>
      <c r="O33" s="11">
        <v>0</v>
      </c>
      <c r="P33" s="13">
        <f t="shared" si="1"/>
        <v>14760.170000000002</v>
      </c>
      <c r="Q33" s="20"/>
    </row>
    <row r="34" spans="1:22" s="3" customFormat="1" ht="30" customHeight="1" thickBot="1" x14ac:dyDescent="0.3">
      <c r="A34" s="12" t="s">
        <v>35</v>
      </c>
      <c r="B34" s="11">
        <v>2439.69</v>
      </c>
      <c r="C34" s="11">
        <v>0</v>
      </c>
      <c r="D34" s="11">
        <v>8856.07</v>
      </c>
      <c r="E34" s="11">
        <v>2659.71</v>
      </c>
      <c r="F34" s="11">
        <v>0</v>
      </c>
      <c r="G34" s="11">
        <v>0</v>
      </c>
      <c r="H34" s="11">
        <v>0</v>
      </c>
      <c r="I34" s="11">
        <v>0</v>
      </c>
      <c r="J34" s="11">
        <v>3136.75</v>
      </c>
      <c r="K34" s="11">
        <v>0</v>
      </c>
      <c r="L34" s="14">
        <v>0</v>
      </c>
      <c r="M34" s="11">
        <v>0</v>
      </c>
      <c r="N34" s="11">
        <v>152</v>
      </c>
      <c r="O34" s="11">
        <v>0</v>
      </c>
      <c r="P34" s="13">
        <f t="shared" ref="P34:P38" si="3">SUM(B34:O34)</f>
        <v>17244.22</v>
      </c>
      <c r="Q34" s="20"/>
    </row>
    <row r="35" spans="1:22" s="3" customFormat="1" ht="30" customHeight="1" thickBot="1" x14ac:dyDescent="0.3">
      <c r="A35" s="12" t="s">
        <v>21</v>
      </c>
      <c r="B35" s="11">
        <v>5768.49</v>
      </c>
      <c r="C35" s="11">
        <v>0</v>
      </c>
      <c r="D35" s="11">
        <v>0</v>
      </c>
      <c r="E35" s="11">
        <v>0</v>
      </c>
      <c r="F35" s="11">
        <v>0</v>
      </c>
      <c r="G35" s="11">
        <v>1421.52</v>
      </c>
      <c r="H35" s="11">
        <v>780.78</v>
      </c>
      <c r="I35" s="11">
        <v>0</v>
      </c>
      <c r="J35" s="11">
        <v>412.04</v>
      </c>
      <c r="K35" s="11">
        <v>0</v>
      </c>
      <c r="L35" s="14">
        <v>890</v>
      </c>
      <c r="M35" s="11">
        <v>0</v>
      </c>
      <c r="N35" s="11">
        <v>231</v>
      </c>
      <c r="O35" s="11">
        <v>0</v>
      </c>
      <c r="P35" s="13">
        <f t="shared" si="3"/>
        <v>9503.83</v>
      </c>
      <c r="Q35" s="20"/>
    </row>
    <row r="36" spans="1:22" s="3" customFormat="1" ht="30" customHeight="1" thickBot="1" x14ac:dyDescent="0.3">
      <c r="A36" s="12" t="s">
        <v>22</v>
      </c>
      <c r="B36" s="11">
        <v>3025.41</v>
      </c>
      <c r="C36" s="11">
        <v>0</v>
      </c>
      <c r="D36" s="11">
        <v>3146.56</v>
      </c>
      <c r="E36" s="11">
        <v>932.04</v>
      </c>
      <c r="F36" s="11">
        <v>0</v>
      </c>
      <c r="G36" s="11">
        <v>332.79</v>
      </c>
      <c r="H36" s="11">
        <v>121.02</v>
      </c>
      <c r="I36" s="11">
        <v>0</v>
      </c>
      <c r="J36" s="11"/>
      <c r="K36" s="11">
        <v>0</v>
      </c>
      <c r="L36" s="14">
        <v>0</v>
      </c>
      <c r="M36" s="11">
        <v>0</v>
      </c>
      <c r="N36" s="11">
        <v>220</v>
      </c>
      <c r="O36" s="11">
        <v>0</v>
      </c>
      <c r="P36" s="13">
        <f t="shared" si="3"/>
        <v>7777.82</v>
      </c>
      <c r="Q36" s="20"/>
      <c r="V36" s="3" t="s">
        <v>30</v>
      </c>
    </row>
    <row r="37" spans="1:22" s="3" customFormat="1" ht="30" customHeight="1" thickBot="1" x14ac:dyDescent="0.3">
      <c r="A37" s="12" t="s">
        <v>23</v>
      </c>
      <c r="B37" s="11">
        <v>13119.06</v>
      </c>
      <c r="C37" s="11">
        <v>0</v>
      </c>
      <c r="D37" s="11">
        <v>4340.6099999999997</v>
      </c>
      <c r="E37" s="11">
        <v>1268.18</v>
      </c>
      <c r="F37" s="11">
        <v>0</v>
      </c>
      <c r="G37" s="11">
        <v>2099.0500000000002</v>
      </c>
      <c r="H37" s="11">
        <v>0</v>
      </c>
      <c r="I37" s="11">
        <v>0</v>
      </c>
      <c r="J37" s="11">
        <v>0</v>
      </c>
      <c r="K37" s="11">
        <v>0</v>
      </c>
      <c r="L37" s="14">
        <v>0</v>
      </c>
      <c r="M37" s="11">
        <v>0</v>
      </c>
      <c r="N37" s="11">
        <v>159.6</v>
      </c>
      <c r="O37" s="11">
        <v>0</v>
      </c>
      <c r="P37" s="13">
        <f t="shared" si="3"/>
        <v>20986.499999999996</v>
      </c>
      <c r="Q37" s="20"/>
    </row>
    <row r="38" spans="1:22" ht="24" customHeight="1" thickBot="1" x14ac:dyDescent="0.3">
      <c r="A38" s="12" t="s">
        <v>46</v>
      </c>
      <c r="B38" s="11">
        <v>15250.88</v>
      </c>
      <c r="C38" s="11">
        <v>0</v>
      </c>
      <c r="D38" s="11">
        <v>3445.45</v>
      </c>
      <c r="E38" s="11">
        <v>1016.76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231</v>
      </c>
      <c r="O38" s="11">
        <v>0</v>
      </c>
      <c r="P38" s="11">
        <f t="shared" si="3"/>
        <v>19944.089999999997</v>
      </c>
    </row>
    <row r="39" spans="1:22" x14ac:dyDescent="0.2">
      <c r="C39" s="2"/>
      <c r="D39" s="15" t="s">
        <v>30</v>
      </c>
      <c r="F39" s="2"/>
      <c r="G39" s="2"/>
    </row>
    <row r="40" spans="1:22" x14ac:dyDescent="0.2">
      <c r="C40" s="2"/>
      <c r="F40" s="2"/>
      <c r="G40" s="2"/>
    </row>
    <row r="41" spans="1:22" x14ac:dyDescent="0.2">
      <c r="F41" s="2"/>
      <c r="G41" s="2"/>
    </row>
    <row r="46" spans="1:22" x14ac:dyDescent="0.2">
      <c r="E46" s="15" t="s">
        <v>30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Gilbelânia do Nascimento Medeiros</cp:lastModifiedBy>
  <cp:lastPrinted>2016-08-30T17:42:52Z</cp:lastPrinted>
  <dcterms:created xsi:type="dcterms:W3CDTF">2016-08-29T20:00:26Z</dcterms:created>
  <dcterms:modified xsi:type="dcterms:W3CDTF">2024-01-02T01:02:13Z</dcterms:modified>
</cp:coreProperties>
</file>