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M:\ADM\Word\ANO 2024\DADOS TRANSPARÊNCA\Folha de Pagamento\"/>
    </mc:Choice>
  </mc:AlternateContent>
  <xr:revisionPtr revIDLastSave="0" documentId="13_ncr:1_{245846B3-1483-4FF1-BFF2-CDAD935BD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P12" i="1"/>
  <c r="P11" i="1"/>
  <c r="P10" i="1"/>
  <c r="P9" i="1"/>
  <c r="P37" i="1"/>
  <c r="P36" i="1"/>
  <c r="P28" i="1"/>
  <c r="P16" i="1"/>
  <c r="P24" i="1"/>
  <c r="P23" i="1"/>
  <c r="P27" i="1"/>
  <c r="P41" i="1"/>
  <c r="P29" i="1"/>
  <c r="P18" i="1"/>
  <c r="P22" i="1"/>
  <c r="P31" i="1"/>
  <c r="P26" i="1"/>
  <c r="P19" i="1"/>
  <c r="P21" i="1" l="1"/>
  <c r="P15" i="1" l="1"/>
  <c r="P35" i="1" l="1"/>
  <c r="P30" i="1" l="1"/>
  <c r="P34" i="1" l="1"/>
  <c r="P38" i="1" l="1"/>
  <c r="P39" i="1"/>
  <c r="P40" i="1"/>
  <c r="P33" i="1"/>
  <c r="P17" i="1"/>
  <c r="P20" i="1"/>
  <c r="P25" i="1"/>
  <c r="P32" i="1"/>
</calcChain>
</file>

<file path=xl/sharedStrings.xml><?xml version="1.0" encoding="utf-8"?>
<sst xmlns="http://schemas.openxmlformats.org/spreadsheetml/2006/main" count="63" uniqueCount="54">
  <si>
    <t>Nome</t>
  </si>
  <si>
    <t>Salário</t>
  </si>
  <si>
    <t>VANTAGENS</t>
  </si>
  <si>
    <t>BENEFÍCIOS</t>
  </si>
  <si>
    <t>Anuênio</t>
  </si>
  <si>
    <t>Aliment.</t>
  </si>
  <si>
    <t>Transporte</t>
  </si>
  <si>
    <t>Aux.
Creche</t>
  </si>
  <si>
    <t>Adriana Xavier Silva Carvalho</t>
  </si>
  <si>
    <t>Flávio Lúcio de Camargo Junior</t>
  </si>
  <si>
    <t>Gilbelânia do Nascimento Medeiros</t>
  </si>
  <si>
    <t>Luiza Lima Torquato</t>
  </si>
  <si>
    <t>Maria Cristina Conte Machado</t>
  </si>
  <si>
    <t>Mariolene Ribeiro Lima</t>
  </si>
  <si>
    <t>Priscilla Vanessa Silva de Oliveira</t>
  </si>
  <si>
    <t>Rafael Ortega Inocencio</t>
  </si>
  <si>
    <t>Rita França da Silva</t>
  </si>
  <si>
    <t>Simone Gomes de Sousa</t>
  </si>
  <si>
    <t>Sonia Ferreira de Melo Freitas</t>
  </si>
  <si>
    <t>Vanessa de Carvalho Figueiredo</t>
  </si>
  <si>
    <t xml:space="preserve">Adiant. 13º </t>
  </si>
  <si>
    <t>Férias</t>
  </si>
  <si>
    <t>1/3 de Férias</t>
  </si>
  <si>
    <t>Abono Pecuniário</t>
  </si>
  <si>
    <t>Total de Rendimentos</t>
  </si>
  <si>
    <t>Renato de Oliveira Meirelles</t>
  </si>
  <si>
    <t xml:space="preserve"> </t>
  </si>
  <si>
    <t>Felipe Amorim de Morais</t>
  </si>
  <si>
    <t>Cimone Tomaz dos Santos</t>
  </si>
  <si>
    <t>-</t>
  </si>
  <si>
    <t>Hora Extra</t>
  </si>
  <si>
    <t>Banco de Horas</t>
  </si>
  <si>
    <t>João Paulo Almeida Oliveira</t>
  </si>
  <si>
    <t>Gerlane Alves de Souza</t>
  </si>
  <si>
    <t>Márcio da Silva Gama</t>
  </si>
  <si>
    <t>Natália Araújo de Oliveira</t>
  </si>
  <si>
    <t>Juliander Roberto Dziura Veloso</t>
  </si>
  <si>
    <t>Gerardo Emerson Aguiar</t>
  </si>
  <si>
    <t>Caroline Olimpio Romeiro de Meneses</t>
  </si>
  <si>
    <t>Mariana Delgado de Olival</t>
  </si>
  <si>
    <t>Elaine Nazaré dos Santos</t>
  </si>
  <si>
    <t>Viviane Moura de Sousa</t>
  </si>
  <si>
    <t>Ana Flávia  de Rezende Gomes</t>
  </si>
  <si>
    <t>Fábio Mesquita Silva</t>
  </si>
  <si>
    <t>Kamila Aleixo de Oliveira Brito</t>
  </si>
  <si>
    <t>Keila Maria Maia e Silva</t>
  </si>
  <si>
    <t>Gratificação</t>
  </si>
  <si>
    <t>Gratificação Qualificação</t>
  </si>
  <si>
    <t>FOLHA PAGAMENTO - JUNHO/2024</t>
  </si>
  <si>
    <t xml:space="preserve">Outras vantagens </t>
  </si>
  <si>
    <t>Felipe Aguiar da Rocha</t>
  </si>
  <si>
    <t>Maria Fernanda Cunha Carmargos</t>
  </si>
  <si>
    <t>Silvio Cesar da Silva</t>
  </si>
  <si>
    <t>Tersandro Vilela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</si>
</sst>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3" fillId="2" borderId="0" xfId="0" applyFont="1" applyFill="1"/>
    <xf numFmtId="43" fontId="4" fillId="3" borderId="6" xfId="1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 wrapText="1"/>
    </xf>
    <xf numFmtId="43" fontId="4" fillId="3" borderId="8" xfId="1" applyFont="1" applyFill="1" applyBorder="1" applyAlignment="1">
      <alignment horizontal="center" vertical="center" wrapText="1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43" fontId="3" fillId="2" borderId="11" xfId="1" applyFont="1" applyFill="1" applyBorder="1"/>
    <xf numFmtId="0" fontId="3" fillId="2" borderId="11" xfId="0" applyFont="1" applyFill="1" applyBorder="1"/>
    <xf numFmtId="43" fontId="3" fillId="2" borderId="11" xfId="0" applyNumberFormat="1" applyFont="1" applyFill="1" applyBorder="1"/>
    <xf numFmtId="43" fontId="3" fillId="2" borderId="11" xfId="1" applyFont="1" applyFill="1" applyBorder="1" applyAlignment="1">
      <alignment horizontal="center"/>
    </xf>
    <xf numFmtId="43" fontId="2" fillId="0" borderId="0" xfId="1" applyFont="1"/>
    <xf numFmtId="43" fontId="3" fillId="2" borderId="5" xfId="1" applyFont="1" applyFill="1" applyBorder="1"/>
    <xf numFmtId="0" fontId="2" fillId="0" borderId="0" xfId="0" applyFont="1" applyAlignment="1">
      <alignment horizontal="center"/>
    </xf>
    <xf numFmtId="43" fontId="3" fillId="2" borderId="14" xfId="1" applyFont="1" applyFill="1" applyBorder="1"/>
    <xf numFmtId="43" fontId="4" fillId="3" borderId="11" xfId="1" applyFont="1" applyFill="1" applyBorder="1" applyAlignment="1">
      <alignment horizontal="center" vertical="center"/>
    </xf>
    <xf numFmtId="43" fontId="3" fillId="2" borderId="0" xfId="1" applyFont="1" applyFill="1"/>
    <xf numFmtId="43" fontId="3" fillId="2" borderId="11" xfId="1" applyFont="1" applyFill="1" applyBorder="1" applyAlignment="1"/>
    <xf numFmtId="0" fontId="5" fillId="3" borderId="2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1</xdr:col>
      <xdr:colOff>684348</xdr:colOff>
      <xdr:row>4</xdr:row>
      <xdr:rowOff>28517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3287395" cy="659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9"/>
  <sheetViews>
    <sheetView tabSelected="1" topLeftCell="A25" zoomScale="80" zoomScaleNormal="80" zoomScaleSheetLayoutView="51" workbookViewId="0">
      <selection activeCell="A36" sqref="A36"/>
    </sheetView>
  </sheetViews>
  <sheetFormatPr defaultRowHeight="12.75" x14ac:dyDescent="0.2"/>
  <cols>
    <col min="1" max="1" width="40.7109375" style="1" customWidth="1"/>
    <col min="2" max="2" width="14" style="1" customWidth="1"/>
    <col min="3" max="3" width="11.140625" style="1" customWidth="1"/>
    <col min="4" max="4" width="12.140625" style="15" customWidth="1"/>
    <col min="5" max="5" width="14.28515625" style="15" customWidth="1"/>
    <col min="6" max="6" width="11.28515625" style="1" customWidth="1"/>
    <col min="7" max="7" width="11.140625" style="1" customWidth="1"/>
    <col min="8" max="8" width="13.85546875" style="1" customWidth="1"/>
    <col min="9" max="9" width="12.28515625" style="1" customWidth="1"/>
    <col min="10" max="10" width="12" style="1" customWidth="1"/>
    <col min="11" max="11" width="10.7109375" style="1" customWidth="1"/>
    <col min="12" max="12" width="11.140625" style="17" customWidth="1"/>
    <col min="13" max="13" width="12.7109375" style="1" bestFit="1" customWidth="1"/>
    <col min="14" max="14" width="12.7109375" style="1" customWidth="1"/>
    <col min="15" max="15" width="12.42578125" style="1" customWidth="1"/>
    <col min="16" max="16" width="19.85546875" style="1" customWidth="1"/>
    <col min="17" max="17" width="15.140625" style="15" bestFit="1" customWidth="1"/>
    <col min="18" max="18" width="11.5703125" style="1" bestFit="1" customWidth="1"/>
    <col min="19" max="16384" width="9.140625" style="1"/>
  </cols>
  <sheetData>
    <row r="1" spans="1:20" ht="15.75" x14ac:dyDescent="0.25">
      <c r="J1" s="20"/>
    </row>
    <row r="2" spans="1:20" ht="15.75" x14ac:dyDescent="0.25">
      <c r="J2" s="20" t="s">
        <v>26</v>
      </c>
    </row>
    <row r="3" spans="1:20" x14ac:dyDescent="0.2">
      <c r="J3" s="2"/>
    </row>
    <row r="5" spans="1:20" ht="13.5" thickBot="1" x14ac:dyDescent="0.25"/>
    <row r="6" spans="1:20" ht="30.75" customHeight="1" thickBot="1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1:20" ht="22.5" customHeight="1" thickBot="1" x14ac:dyDescent="0.25">
      <c r="A7" s="27" t="s">
        <v>0</v>
      </c>
      <c r="B7" s="29" t="s">
        <v>1</v>
      </c>
      <c r="C7" s="31" t="s">
        <v>2</v>
      </c>
      <c r="D7" s="32"/>
      <c r="E7" s="32"/>
      <c r="F7" s="32"/>
      <c r="G7" s="32"/>
      <c r="H7" s="32"/>
      <c r="I7" s="32"/>
      <c r="J7" s="32"/>
      <c r="K7" s="32"/>
      <c r="L7" s="32"/>
      <c r="M7" s="33" t="s">
        <v>3</v>
      </c>
      <c r="N7" s="34"/>
      <c r="O7" s="35"/>
      <c r="P7" s="22" t="s">
        <v>24</v>
      </c>
    </row>
    <row r="8" spans="1:20" ht="30.75" thickBot="1" x14ac:dyDescent="0.25">
      <c r="A8" s="28"/>
      <c r="B8" s="30"/>
      <c r="C8" s="10" t="s">
        <v>20</v>
      </c>
      <c r="D8" s="4" t="s">
        <v>21</v>
      </c>
      <c r="E8" s="4" t="s">
        <v>22</v>
      </c>
      <c r="F8" s="10" t="s">
        <v>23</v>
      </c>
      <c r="G8" s="4" t="s">
        <v>4</v>
      </c>
      <c r="H8" s="5" t="s">
        <v>46</v>
      </c>
      <c r="I8" s="6" t="s">
        <v>47</v>
      </c>
      <c r="J8" s="7" t="s">
        <v>49</v>
      </c>
      <c r="K8" s="7" t="s">
        <v>31</v>
      </c>
      <c r="L8" s="7" t="s">
        <v>30</v>
      </c>
      <c r="M8" s="8" t="s">
        <v>5</v>
      </c>
      <c r="N8" s="19" t="s">
        <v>6</v>
      </c>
      <c r="O8" s="9" t="s">
        <v>7</v>
      </c>
      <c r="P8" s="23"/>
    </row>
    <row r="9" spans="1:20" s="3" customFormat="1" ht="30" customHeight="1" thickBot="1" x14ac:dyDescent="0.3">
      <c r="A9" s="12" t="s">
        <v>8</v>
      </c>
      <c r="B9" s="11">
        <v>4524.16</v>
      </c>
      <c r="C9" s="11">
        <v>0</v>
      </c>
      <c r="D9" s="11">
        <v>0</v>
      </c>
      <c r="E9" s="11">
        <v>0</v>
      </c>
      <c r="F9" s="11">
        <v>0</v>
      </c>
      <c r="G9" s="11">
        <v>497.66</v>
      </c>
      <c r="H9" s="11">
        <v>0</v>
      </c>
      <c r="I9" s="11">
        <v>180.97</v>
      </c>
      <c r="J9" s="11">
        <v>0</v>
      </c>
      <c r="K9" s="11">
        <v>0</v>
      </c>
      <c r="L9" s="14">
        <v>0</v>
      </c>
      <c r="M9" s="11">
        <v>1156.1099999999999</v>
      </c>
      <c r="N9" s="18">
        <v>68.400000000000006</v>
      </c>
      <c r="O9" s="11">
        <v>1146.5999999999999</v>
      </c>
      <c r="P9" s="13">
        <f t="shared" ref="P9:P13" si="0">SUM(B9:O9)</f>
        <v>7573.9</v>
      </c>
      <c r="Q9" s="20"/>
      <c r="T9" s="3" t="s">
        <v>26</v>
      </c>
    </row>
    <row r="10" spans="1:20" s="3" customFormat="1" ht="30" customHeight="1" thickBot="1" x14ac:dyDescent="0.3">
      <c r="A10" s="12" t="s">
        <v>42</v>
      </c>
      <c r="B10" s="11">
        <v>7490.95</v>
      </c>
      <c r="C10" s="11">
        <v>0</v>
      </c>
      <c r="D10" s="11">
        <v>7077.96</v>
      </c>
      <c r="E10" s="16">
        <v>2124.88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4">
        <v>0</v>
      </c>
      <c r="M10" s="11">
        <v>1156.1099999999999</v>
      </c>
      <c r="N10" s="18">
        <v>242</v>
      </c>
      <c r="O10" s="11">
        <v>0</v>
      </c>
      <c r="P10" s="13">
        <f>SUM(B10:O10)</f>
        <v>18091.900000000001</v>
      </c>
      <c r="Q10" s="20"/>
    </row>
    <row r="11" spans="1:20" s="3" customFormat="1" ht="30" customHeight="1" thickBot="1" x14ac:dyDescent="0.3">
      <c r="A11" s="12" t="s">
        <v>38</v>
      </c>
      <c r="B11" s="11">
        <v>15349.27</v>
      </c>
      <c r="C11" s="11">
        <v>0</v>
      </c>
      <c r="D11" s="11">
        <v>3326.81</v>
      </c>
      <c r="E11" s="16">
        <v>1016.73</v>
      </c>
      <c r="F11" s="11">
        <v>0</v>
      </c>
      <c r="G11" s="11">
        <v>0</v>
      </c>
      <c r="H11" s="14">
        <v>0</v>
      </c>
      <c r="I11" s="11">
        <v>0</v>
      </c>
      <c r="J11" s="11">
        <v>0</v>
      </c>
      <c r="K11" s="11">
        <v>0</v>
      </c>
      <c r="L11" s="14">
        <v>0</v>
      </c>
      <c r="M11" s="11">
        <v>1156.1099999999999</v>
      </c>
      <c r="N11" s="11">
        <v>242</v>
      </c>
      <c r="O11" s="14">
        <v>573.29999999999995</v>
      </c>
      <c r="P11" s="13">
        <f>SUM(B11:O11)</f>
        <v>21664.22</v>
      </c>
      <c r="Q11" s="20"/>
    </row>
    <row r="12" spans="1:20" s="3" customFormat="1" ht="30" customHeight="1" thickBot="1" x14ac:dyDescent="0.3">
      <c r="A12" s="12" t="s">
        <v>28</v>
      </c>
      <c r="B12" s="11">
        <v>13697.39</v>
      </c>
      <c r="C12" s="11">
        <v>0</v>
      </c>
      <c r="D12" s="11">
        <v>6194.44</v>
      </c>
      <c r="E12" s="11">
        <v>1848.18</v>
      </c>
      <c r="F12" s="11">
        <v>0</v>
      </c>
      <c r="G12" s="11">
        <v>2191.58</v>
      </c>
      <c r="H12" s="14">
        <v>6899.46</v>
      </c>
      <c r="I12" s="11">
        <v>547.9</v>
      </c>
      <c r="J12" s="11"/>
      <c r="K12" s="11">
        <v>0</v>
      </c>
      <c r="L12" s="14">
        <v>0</v>
      </c>
      <c r="M12" s="11">
        <v>1156.1099999999999</v>
      </c>
      <c r="N12" s="11">
        <v>220</v>
      </c>
      <c r="O12" s="11"/>
      <c r="P12" s="13">
        <f t="shared" si="0"/>
        <v>32755.059999999998</v>
      </c>
      <c r="Q12" s="20"/>
    </row>
    <row r="13" spans="1:20" s="3" customFormat="1" ht="30" customHeight="1" thickBot="1" x14ac:dyDescent="0.3">
      <c r="A13" s="12" t="s">
        <v>40</v>
      </c>
      <c r="B13" s="11">
        <v>11432.35</v>
      </c>
      <c r="C13" s="11">
        <v>0</v>
      </c>
      <c r="D13" s="11">
        <v>0</v>
      </c>
      <c r="E13" s="11">
        <v>0</v>
      </c>
      <c r="F13" s="11">
        <v>0</v>
      </c>
      <c r="G13" s="11">
        <v>1143.24</v>
      </c>
      <c r="H13" s="14">
        <v>0</v>
      </c>
      <c r="I13" s="14">
        <v>457.29</v>
      </c>
      <c r="J13" s="11"/>
      <c r="K13" s="11">
        <v>0</v>
      </c>
      <c r="L13" s="14">
        <v>0</v>
      </c>
      <c r="M13" s="11">
        <v>1156.1099999999999</v>
      </c>
      <c r="N13" s="11">
        <v>154</v>
      </c>
      <c r="O13" s="11">
        <v>0</v>
      </c>
      <c r="P13" s="13">
        <f t="shared" si="0"/>
        <v>14342.990000000002</v>
      </c>
      <c r="Q13" s="20"/>
    </row>
    <row r="14" spans="1:20" s="3" customFormat="1" ht="30" customHeight="1" thickBot="1" x14ac:dyDescent="0.3">
      <c r="A14" s="12" t="s">
        <v>43</v>
      </c>
      <c r="B14" s="11">
        <v>8094.84</v>
      </c>
      <c r="C14" s="11">
        <v>0</v>
      </c>
      <c r="D14" s="11">
        <v>2640.71</v>
      </c>
      <c r="E14" s="11">
        <v>813.23</v>
      </c>
      <c r="F14" s="11">
        <v>0</v>
      </c>
      <c r="G14" s="11">
        <v>0</v>
      </c>
      <c r="H14" s="14">
        <v>0</v>
      </c>
      <c r="I14" s="11">
        <v>0</v>
      </c>
      <c r="J14" s="11">
        <v>0</v>
      </c>
      <c r="K14" s="11">
        <v>0</v>
      </c>
      <c r="L14" s="14">
        <v>0</v>
      </c>
      <c r="M14" s="11">
        <v>1156.1099999999999</v>
      </c>
      <c r="N14" s="11">
        <v>242</v>
      </c>
      <c r="O14" s="11"/>
      <c r="P14" s="13">
        <f>SUM(B14:O14)</f>
        <v>12946.89</v>
      </c>
      <c r="Q14" s="20"/>
    </row>
    <row r="15" spans="1:20" s="3" customFormat="1" ht="30" customHeight="1" thickBot="1" x14ac:dyDescent="0.3">
      <c r="A15" s="12" t="s">
        <v>27</v>
      </c>
      <c r="B15" s="11">
        <v>4308.7299999999996</v>
      </c>
      <c r="C15" s="11">
        <v>0</v>
      </c>
      <c r="D15" s="11">
        <v>0</v>
      </c>
      <c r="E15" s="11">
        <v>0</v>
      </c>
      <c r="F15" s="11">
        <v>0</v>
      </c>
      <c r="G15" s="11">
        <v>387.79</v>
      </c>
      <c r="H15" s="11">
        <v>0</v>
      </c>
      <c r="I15" s="11">
        <v>172.35</v>
      </c>
      <c r="J15" s="11">
        <v>0</v>
      </c>
      <c r="K15" s="11">
        <v>0</v>
      </c>
      <c r="L15" s="11">
        <v>0</v>
      </c>
      <c r="M15" s="11">
        <v>1156.1099999999999</v>
      </c>
      <c r="N15" s="11"/>
      <c r="O15" s="11">
        <v>573.29999999999995</v>
      </c>
      <c r="P15" s="13">
        <f t="shared" ref="P15:P36" si="1">SUM(B15:O15)</f>
        <v>6598.28</v>
      </c>
      <c r="Q15" s="20"/>
      <c r="R15" s="3" t="s">
        <v>26</v>
      </c>
    </row>
    <row r="16" spans="1:20" s="3" customFormat="1" ht="30" customHeight="1" thickBot="1" x14ac:dyDescent="0.3">
      <c r="A16" s="12" t="s">
        <v>50</v>
      </c>
      <c r="B16" s="11">
        <v>10455.790000000001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2312.2199999999998</v>
      </c>
      <c r="N16" s="11">
        <v>242</v>
      </c>
      <c r="O16" s="11"/>
      <c r="P16" s="13">
        <f>SUM(B16:O16)</f>
        <v>13010.01</v>
      </c>
      <c r="Q16" s="20"/>
    </row>
    <row r="17" spans="1:29" s="3" customFormat="1" ht="30" customHeight="1" thickBot="1" x14ac:dyDescent="0.3">
      <c r="A17" s="12" t="s">
        <v>9</v>
      </c>
      <c r="B17" s="11">
        <v>12003.97</v>
      </c>
      <c r="C17" s="11">
        <v>0</v>
      </c>
      <c r="D17" s="11">
        <v>0</v>
      </c>
      <c r="E17" s="11">
        <v>0</v>
      </c>
      <c r="F17" s="11">
        <v>0</v>
      </c>
      <c r="G17" s="11">
        <v>1440.48</v>
      </c>
      <c r="H17" s="11">
        <v>0</v>
      </c>
      <c r="I17" s="11">
        <v>480.16</v>
      </c>
      <c r="J17" s="11">
        <v>0</v>
      </c>
      <c r="K17" s="11">
        <v>0</v>
      </c>
      <c r="L17" s="11">
        <v>0</v>
      </c>
      <c r="M17" s="11">
        <v>1156.1099999999999</v>
      </c>
      <c r="N17" s="11">
        <v>140</v>
      </c>
      <c r="O17" s="11">
        <v>573.29999999999995</v>
      </c>
      <c r="P17" s="13">
        <f t="shared" si="1"/>
        <v>15794.019999999999</v>
      </c>
      <c r="Q17" s="20"/>
    </row>
    <row r="18" spans="1:29" s="3" customFormat="1" ht="30" customHeight="1" thickBot="1" x14ac:dyDescent="0.3">
      <c r="A18" s="12" t="s">
        <v>37</v>
      </c>
      <c r="B18" s="11">
        <v>11424.11</v>
      </c>
      <c r="C18" s="11">
        <v>0</v>
      </c>
      <c r="D18" s="11">
        <v>6282.8</v>
      </c>
      <c r="E18" s="11">
        <v>1873.8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1156.1099999999999</v>
      </c>
      <c r="N18" s="11">
        <v>242</v>
      </c>
      <c r="O18" s="11"/>
      <c r="P18" s="13">
        <f>SUM(B18:O18)</f>
        <v>20978.82</v>
      </c>
      <c r="Q18" s="20"/>
    </row>
    <row r="19" spans="1:29" s="3" customFormat="1" ht="30" customHeight="1" thickBot="1" x14ac:dyDescent="0.3">
      <c r="A19" s="12" t="s">
        <v>33</v>
      </c>
      <c r="B19" s="11">
        <v>16864.16</v>
      </c>
      <c r="C19" s="11">
        <v>0</v>
      </c>
      <c r="D19" s="11">
        <v>0</v>
      </c>
      <c r="E19" s="11">
        <v>0</v>
      </c>
      <c r="F19" s="11">
        <v>0</v>
      </c>
      <c r="G19" s="14">
        <v>0</v>
      </c>
      <c r="H19" s="14" t="s">
        <v>29</v>
      </c>
      <c r="I19" s="11">
        <v>0</v>
      </c>
      <c r="J19" s="11">
        <v>0</v>
      </c>
      <c r="K19" s="11">
        <v>0</v>
      </c>
      <c r="L19" s="11">
        <v>0</v>
      </c>
      <c r="M19" s="11">
        <v>1156.1099999999999</v>
      </c>
      <c r="N19" s="11">
        <v>242</v>
      </c>
      <c r="O19" s="14" t="s">
        <v>29</v>
      </c>
      <c r="P19" s="13">
        <f t="shared" ref="P19" si="2">SUM(B19:O19)</f>
        <v>18262.27</v>
      </c>
      <c r="Q19" s="20"/>
    </row>
    <row r="20" spans="1:29" s="3" customFormat="1" ht="30" customHeight="1" thickBot="1" x14ac:dyDescent="0.3">
      <c r="A20" s="12" t="s">
        <v>10</v>
      </c>
      <c r="B20" s="11">
        <v>8769.41</v>
      </c>
      <c r="C20" s="11">
        <v>0</v>
      </c>
      <c r="D20" s="11">
        <v>1869.29</v>
      </c>
      <c r="E20" s="11">
        <v>580.88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1156.1099999999999</v>
      </c>
      <c r="N20" s="11">
        <v>167</v>
      </c>
      <c r="O20" s="11">
        <v>0</v>
      </c>
      <c r="P20" s="13">
        <f t="shared" si="1"/>
        <v>12542.69</v>
      </c>
      <c r="Q20" s="20"/>
    </row>
    <row r="21" spans="1:29" s="3" customFormat="1" ht="30" customHeight="1" thickBot="1" x14ac:dyDescent="0.3">
      <c r="A21" s="12" t="s">
        <v>32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3">
        <f t="shared" si="1"/>
        <v>0</v>
      </c>
      <c r="Q21" s="20"/>
    </row>
    <row r="22" spans="1:29" s="3" customFormat="1" ht="30" customHeight="1" thickBot="1" x14ac:dyDescent="0.3">
      <c r="A22" s="12" t="s">
        <v>36</v>
      </c>
      <c r="B22" s="11">
        <v>18301.05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1156.1099999999999</v>
      </c>
      <c r="N22" s="11">
        <v>242</v>
      </c>
      <c r="O22" s="11">
        <v>0</v>
      </c>
      <c r="P22" s="13">
        <f>SUM(B22:O22)</f>
        <v>19699.16</v>
      </c>
      <c r="Q22" s="20"/>
    </row>
    <row r="23" spans="1:29" s="3" customFormat="1" ht="30" customHeight="1" thickBot="1" x14ac:dyDescent="0.3">
      <c r="A23" s="12" t="s">
        <v>44</v>
      </c>
      <c r="B23" s="11">
        <v>10455.790000000001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4445.6499999999996</v>
      </c>
      <c r="K23" s="11">
        <v>0</v>
      </c>
      <c r="L23" s="11">
        <v>0</v>
      </c>
      <c r="M23" s="11">
        <v>1156.1099999999999</v>
      </c>
      <c r="N23" s="11">
        <v>253</v>
      </c>
      <c r="O23" s="11">
        <v>0</v>
      </c>
      <c r="P23" s="13">
        <f>SUM(B23:O23)</f>
        <v>16310.550000000001</v>
      </c>
      <c r="Q23" s="20"/>
    </row>
    <row r="24" spans="1:29" s="3" customFormat="1" ht="30" customHeight="1" thickBot="1" x14ac:dyDescent="0.3">
      <c r="A24" s="12" t="s">
        <v>45</v>
      </c>
      <c r="B24" s="11">
        <v>10455.790000000001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1156.1099999999999</v>
      </c>
      <c r="N24" s="11">
        <v>242</v>
      </c>
      <c r="O24" s="11">
        <v>0</v>
      </c>
      <c r="P24" s="13">
        <f>SUM(B24:O24)</f>
        <v>11853.900000000001</v>
      </c>
      <c r="Q24" s="20"/>
    </row>
    <row r="25" spans="1:29" s="3" customFormat="1" ht="30" customHeight="1" thickBot="1" x14ac:dyDescent="0.3">
      <c r="A25" s="12" t="s">
        <v>11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4">
        <v>0</v>
      </c>
      <c r="M25" s="11">
        <v>1156.1099999999999</v>
      </c>
      <c r="N25" s="11">
        <v>0</v>
      </c>
      <c r="O25" s="11">
        <v>0</v>
      </c>
      <c r="P25" s="13">
        <f t="shared" si="1"/>
        <v>1156.1099999999999</v>
      </c>
      <c r="Q25" s="20"/>
    </row>
    <row r="26" spans="1:29" s="3" customFormat="1" ht="30" customHeight="1" thickBot="1" x14ac:dyDescent="0.3">
      <c r="A26" s="12" t="s">
        <v>34</v>
      </c>
      <c r="B26" s="11">
        <v>15349.27</v>
      </c>
      <c r="C26" s="11">
        <v>0</v>
      </c>
      <c r="D26" s="11">
        <v>3326.81</v>
      </c>
      <c r="E26" s="11">
        <v>1016.73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4">
        <v>0</v>
      </c>
      <c r="M26" s="11">
        <v>1156.1099999999999</v>
      </c>
      <c r="N26" s="11">
        <v>242</v>
      </c>
      <c r="O26" s="11"/>
      <c r="P26" s="13">
        <f>SUM(B26:O26)</f>
        <v>21090.920000000002</v>
      </c>
      <c r="Q26" s="20"/>
    </row>
    <row r="27" spans="1:29" s="3" customFormat="1" ht="30" customHeight="1" thickBot="1" x14ac:dyDescent="0.3">
      <c r="A27" s="12" t="s">
        <v>12</v>
      </c>
      <c r="B27" s="11">
        <v>7286.51</v>
      </c>
      <c r="C27" s="11">
        <v>0</v>
      </c>
      <c r="D27" s="11">
        <v>27429.37</v>
      </c>
      <c r="E27" s="11">
        <v>9134.84</v>
      </c>
      <c r="F27" s="11">
        <v>0</v>
      </c>
      <c r="G27" s="11">
        <v>2331.6799999999998</v>
      </c>
      <c r="H27" s="11">
        <v>5040.96</v>
      </c>
      <c r="I27" s="11">
        <v>0</v>
      </c>
      <c r="J27" s="11">
        <v>0</v>
      </c>
      <c r="K27" s="11">
        <v>0</v>
      </c>
      <c r="L27" s="14">
        <v>0</v>
      </c>
      <c r="M27" s="11">
        <v>1156.1099999999999</v>
      </c>
      <c r="N27" s="11">
        <v>360.8</v>
      </c>
      <c r="O27" s="11">
        <v>0</v>
      </c>
      <c r="P27" s="13">
        <f>SUM(B27:O27)</f>
        <v>52740.270000000004</v>
      </c>
      <c r="Q27" s="20"/>
      <c r="R27" s="3" t="s">
        <v>26</v>
      </c>
    </row>
    <row r="28" spans="1:29" s="3" customFormat="1" ht="30" customHeight="1" thickBot="1" x14ac:dyDescent="0.3">
      <c r="A28" s="12" t="s">
        <v>51</v>
      </c>
      <c r="B28" s="11">
        <v>8812.8799999999992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4">
        <v>0</v>
      </c>
      <c r="M28" s="11">
        <v>1681.61</v>
      </c>
      <c r="N28" s="11">
        <v>0</v>
      </c>
      <c r="O28" s="11">
        <v>0</v>
      </c>
      <c r="P28" s="13">
        <f>SUM(B28:O28)</f>
        <v>10494.49</v>
      </c>
      <c r="Q28" s="20"/>
    </row>
    <row r="29" spans="1:29" s="3" customFormat="1" ht="30" customHeight="1" thickBot="1" x14ac:dyDescent="0.3">
      <c r="A29" s="12" t="s">
        <v>39</v>
      </c>
      <c r="B29" s="11">
        <v>16864.16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4">
        <v>0</v>
      </c>
      <c r="M29" s="11">
        <v>1156.1099999999999</v>
      </c>
      <c r="N29" s="11">
        <v>242</v>
      </c>
      <c r="O29" s="11">
        <v>0</v>
      </c>
      <c r="P29" s="13">
        <f t="shared" si="1"/>
        <v>18262.27</v>
      </c>
      <c r="Q29" s="20"/>
    </row>
    <row r="30" spans="1:29" s="3" customFormat="1" ht="30" customHeight="1" thickBot="1" x14ac:dyDescent="0.3">
      <c r="A30" s="12" t="s">
        <v>13</v>
      </c>
      <c r="B30" s="11">
        <v>3622.43</v>
      </c>
      <c r="C30" s="11">
        <v>0</v>
      </c>
      <c r="D30" s="11">
        <v>5409.98</v>
      </c>
      <c r="E30" s="11">
        <v>1620.78</v>
      </c>
      <c r="F30" s="11">
        <v>0</v>
      </c>
      <c r="G30" s="11">
        <v>1050.5</v>
      </c>
      <c r="H30" s="11">
        <v>0</v>
      </c>
      <c r="I30" s="11">
        <v>144.9</v>
      </c>
      <c r="J30" s="11">
        <v>0</v>
      </c>
      <c r="K30" s="11">
        <v>0</v>
      </c>
      <c r="L30" s="14">
        <v>0</v>
      </c>
      <c r="M30" s="11">
        <v>1156.1099999999999</v>
      </c>
      <c r="N30" s="11">
        <v>360.8</v>
      </c>
      <c r="O30" s="11">
        <v>573.29999999999995</v>
      </c>
      <c r="P30" s="13">
        <f t="shared" si="1"/>
        <v>13938.8</v>
      </c>
      <c r="Q30" s="20"/>
      <c r="AC30" s="3" t="s">
        <v>26</v>
      </c>
    </row>
    <row r="31" spans="1:29" s="3" customFormat="1" ht="30" customHeight="1" thickBot="1" x14ac:dyDescent="0.3">
      <c r="A31" s="12" t="s">
        <v>35</v>
      </c>
      <c r="B31" s="11">
        <v>13659.96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4">
        <v>0</v>
      </c>
      <c r="M31" s="11">
        <v>1156.1099999999999</v>
      </c>
      <c r="N31" s="11">
        <v>242</v>
      </c>
      <c r="O31" s="11">
        <v>0</v>
      </c>
      <c r="P31" s="13">
        <f t="shared" si="1"/>
        <v>15058.07</v>
      </c>
      <c r="Q31" s="20"/>
    </row>
    <row r="32" spans="1:29" s="3" customFormat="1" ht="30" customHeight="1" thickBot="1" x14ac:dyDescent="0.3">
      <c r="A32" s="12" t="s">
        <v>14</v>
      </c>
      <c r="B32" s="11">
        <v>4308.7299999999996</v>
      </c>
      <c r="C32" s="11">
        <v>0</v>
      </c>
      <c r="D32" s="11">
        <v>0</v>
      </c>
      <c r="E32" s="11">
        <v>0</v>
      </c>
      <c r="F32" s="11">
        <v>0</v>
      </c>
      <c r="G32" s="11">
        <v>430.87</v>
      </c>
      <c r="H32" s="11">
        <v>0</v>
      </c>
      <c r="I32" s="11">
        <v>172.35</v>
      </c>
      <c r="J32" s="11">
        <v>0</v>
      </c>
      <c r="K32" s="11">
        <v>0</v>
      </c>
      <c r="L32" s="14">
        <v>0</v>
      </c>
      <c r="M32" s="11">
        <v>1156.1099999999999</v>
      </c>
      <c r="N32" s="11">
        <v>242</v>
      </c>
      <c r="O32" s="11">
        <v>0</v>
      </c>
      <c r="P32" s="13">
        <f t="shared" si="1"/>
        <v>6310.0599999999995</v>
      </c>
      <c r="Q32" s="20"/>
    </row>
    <row r="33" spans="1:22" s="3" customFormat="1" ht="30" customHeight="1" thickBot="1" x14ac:dyDescent="0.3">
      <c r="A33" s="12" t="s">
        <v>15</v>
      </c>
      <c r="B33" s="11">
        <v>8957.3700000000008</v>
      </c>
      <c r="C33" s="11">
        <v>0</v>
      </c>
      <c r="D33" s="11">
        <v>0</v>
      </c>
      <c r="E33" s="11">
        <v>0</v>
      </c>
      <c r="F33" s="11">
        <v>0</v>
      </c>
      <c r="G33" s="11">
        <v>985.31</v>
      </c>
      <c r="H33" s="11">
        <v>0</v>
      </c>
      <c r="I33" s="11">
        <v>358.29</v>
      </c>
      <c r="J33" s="11">
        <v>0</v>
      </c>
      <c r="K33" s="11">
        <v>0</v>
      </c>
      <c r="L33" s="14">
        <v>0</v>
      </c>
      <c r="M33" s="11">
        <v>1156.1099999999999</v>
      </c>
      <c r="N33" s="11">
        <v>409.2</v>
      </c>
      <c r="O33" s="11">
        <v>0</v>
      </c>
      <c r="P33" s="13">
        <f t="shared" si="1"/>
        <v>11866.280000000002</v>
      </c>
      <c r="Q33" s="20"/>
      <c r="R33" s="3" t="s">
        <v>26</v>
      </c>
    </row>
    <row r="34" spans="1:22" s="3" customFormat="1" ht="30" customHeight="1" thickBot="1" x14ac:dyDescent="0.3">
      <c r="A34" s="12" t="s">
        <v>25</v>
      </c>
      <c r="B34" s="11">
        <v>18301.05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4">
        <v>0</v>
      </c>
      <c r="M34" s="11">
        <v>1156.1099999999999</v>
      </c>
      <c r="N34" s="11">
        <v>334.4</v>
      </c>
      <c r="O34" s="11">
        <v>0</v>
      </c>
      <c r="P34" s="13">
        <f t="shared" si="1"/>
        <v>19791.560000000001</v>
      </c>
      <c r="Q34" s="20"/>
    </row>
    <row r="35" spans="1:22" s="3" customFormat="1" ht="30" customHeight="1" thickBot="1" x14ac:dyDescent="0.3">
      <c r="A35" s="12" t="s">
        <v>16</v>
      </c>
      <c r="B35" s="11">
        <v>11432.35</v>
      </c>
      <c r="C35" s="11">
        <v>0</v>
      </c>
      <c r="D35" s="11">
        <v>0</v>
      </c>
      <c r="E35" s="21">
        <v>0</v>
      </c>
      <c r="F35" s="11">
        <v>0</v>
      </c>
      <c r="G35" s="11">
        <v>3544.03</v>
      </c>
      <c r="H35" s="11">
        <v>977.03</v>
      </c>
      <c r="I35" s="11">
        <v>0</v>
      </c>
      <c r="J35" s="11">
        <v>0</v>
      </c>
      <c r="K35" s="11">
        <v>0</v>
      </c>
      <c r="L35" s="14">
        <v>0</v>
      </c>
      <c r="M35" s="11">
        <v>1156.1099999999999</v>
      </c>
      <c r="N35" s="11">
        <v>242</v>
      </c>
      <c r="O35" s="11">
        <v>0</v>
      </c>
      <c r="P35" s="13">
        <f t="shared" si="1"/>
        <v>17351.52</v>
      </c>
      <c r="Q35" s="20"/>
    </row>
    <row r="36" spans="1:22" s="3" customFormat="1" ht="30" customHeight="1" thickBot="1" x14ac:dyDescent="0.3">
      <c r="A36" s="12" t="s">
        <v>52</v>
      </c>
      <c r="B36" s="11">
        <v>11807.13</v>
      </c>
      <c r="C36" s="11">
        <v>0</v>
      </c>
      <c r="D36" s="11">
        <v>0</v>
      </c>
      <c r="E36" s="2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4">
        <v>0</v>
      </c>
      <c r="M36" s="11">
        <v>1681.61</v>
      </c>
      <c r="N36" s="11">
        <v>0</v>
      </c>
      <c r="O36" s="11">
        <v>0</v>
      </c>
      <c r="P36" s="13">
        <f t="shared" si="1"/>
        <v>13488.74</v>
      </c>
      <c r="Q36" s="20"/>
    </row>
    <row r="37" spans="1:22" s="3" customFormat="1" ht="30" customHeight="1" thickBot="1" x14ac:dyDescent="0.3">
      <c r="A37" s="12" t="s">
        <v>53</v>
      </c>
      <c r="B37" s="11">
        <v>7674.63</v>
      </c>
      <c r="C37" s="11">
        <v>0</v>
      </c>
      <c r="D37" s="11">
        <v>0</v>
      </c>
      <c r="E37" s="2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4">
        <v>0</v>
      </c>
      <c r="M37" s="11">
        <v>1681.61</v>
      </c>
      <c r="N37" s="11">
        <v>242</v>
      </c>
      <c r="O37" s="11">
        <v>0</v>
      </c>
      <c r="P37" s="13">
        <f>SUM(B37:O37)</f>
        <v>9598.24</v>
      </c>
      <c r="Q37" s="20"/>
    </row>
    <row r="38" spans="1:22" s="3" customFormat="1" ht="30" customHeight="1" thickBot="1" x14ac:dyDescent="0.3">
      <c r="A38" s="12" t="s">
        <v>17</v>
      </c>
      <c r="B38" s="11">
        <v>3285.65</v>
      </c>
      <c r="C38" s="11">
        <v>0</v>
      </c>
      <c r="D38" s="11">
        <v>665.15</v>
      </c>
      <c r="E38" s="11">
        <v>1980.31</v>
      </c>
      <c r="F38" s="11">
        <v>0</v>
      </c>
      <c r="G38" s="11">
        <v>788.56</v>
      </c>
      <c r="H38" s="11">
        <v>977.03</v>
      </c>
      <c r="I38" s="11">
        <v>0</v>
      </c>
      <c r="J38" s="11">
        <v>0</v>
      </c>
      <c r="K38" s="11">
        <v>0</v>
      </c>
      <c r="L38" s="14">
        <v>0</v>
      </c>
      <c r="M38" s="11">
        <v>1156.1099999999999</v>
      </c>
      <c r="N38" s="11">
        <v>242</v>
      </c>
      <c r="O38" s="11">
        <v>0</v>
      </c>
      <c r="P38" s="13">
        <f t="shared" ref="P38:P41" si="3">SUM(B38:O38)</f>
        <v>9094.81</v>
      </c>
      <c r="Q38" s="20"/>
      <c r="R38" s="20"/>
    </row>
    <row r="39" spans="1:22" s="3" customFormat="1" ht="30" customHeight="1" thickBot="1" x14ac:dyDescent="0.3">
      <c r="A39" s="12" t="s">
        <v>18</v>
      </c>
      <c r="B39" s="11">
        <v>5499.12</v>
      </c>
      <c r="C39" s="11">
        <v>0</v>
      </c>
      <c r="D39" s="11">
        <v>0</v>
      </c>
      <c r="E39" s="11">
        <v>0</v>
      </c>
      <c r="F39" s="11">
        <v>0</v>
      </c>
      <c r="G39" s="11">
        <v>659.89</v>
      </c>
      <c r="H39" s="11">
        <v>0</v>
      </c>
      <c r="I39" s="11">
        <v>219.96</v>
      </c>
      <c r="J39" s="11"/>
      <c r="K39" s="11">
        <v>0</v>
      </c>
      <c r="L39" s="14">
        <v>0</v>
      </c>
      <c r="M39" s="11">
        <v>1156.1099999999999</v>
      </c>
      <c r="N39" s="11">
        <v>242</v>
      </c>
      <c r="O39" s="11">
        <v>0</v>
      </c>
      <c r="P39" s="13">
        <f t="shared" si="3"/>
        <v>7777.08</v>
      </c>
      <c r="Q39" s="20"/>
      <c r="R39" s="20"/>
      <c r="V39" s="3" t="s">
        <v>26</v>
      </c>
    </row>
    <row r="40" spans="1:22" s="3" customFormat="1" ht="30" customHeight="1" thickBot="1" x14ac:dyDescent="0.3">
      <c r="A40" s="12" t="s">
        <v>19</v>
      </c>
      <c r="B40" s="11">
        <v>16890.78</v>
      </c>
      <c r="C40" s="11">
        <v>0</v>
      </c>
      <c r="D40" s="11">
        <v>0</v>
      </c>
      <c r="E40" s="11">
        <v>0</v>
      </c>
      <c r="F40" s="11">
        <v>0</v>
      </c>
      <c r="G40" s="11">
        <v>2031.19</v>
      </c>
      <c r="H40" s="11">
        <v>0</v>
      </c>
      <c r="I40" s="11">
        <v>0</v>
      </c>
      <c r="J40" s="11">
        <v>0</v>
      </c>
      <c r="K40" s="11">
        <v>0</v>
      </c>
      <c r="L40" s="14">
        <v>0</v>
      </c>
      <c r="M40" s="11">
        <v>1156.1099999999999</v>
      </c>
      <c r="N40" s="11">
        <v>106.4</v>
      </c>
      <c r="O40" s="11">
        <v>0</v>
      </c>
      <c r="P40" s="13">
        <f t="shared" si="3"/>
        <v>20184.48</v>
      </c>
      <c r="Q40" s="20"/>
      <c r="R40" s="20"/>
    </row>
    <row r="41" spans="1:22" ht="24" customHeight="1" thickBot="1" x14ac:dyDescent="0.3">
      <c r="A41" s="12" t="s">
        <v>41</v>
      </c>
      <c r="B41" s="11">
        <v>16529.98</v>
      </c>
      <c r="C41" s="11">
        <v>0</v>
      </c>
      <c r="D41" s="11">
        <v>1964.18</v>
      </c>
      <c r="E41" s="11">
        <v>610.04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1156.1099999999999</v>
      </c>
      <c r="N41" s="11">
        <v>242</v>
      </c>
      <c r="O41" s="11">
        <v>0</v>
      </c>
      <c r="P41" s="11">
        <f t="shared" si="3"/>
        <v>20502.310000000001</v>
      </c>
    </row>
    <row r="42" spans="1:22" x14ac:dyDescent="0.2">
      <c r="C42" s="2"/>
      <c r="D42" s="15" t="s">
        <v>26</v>
      </c>
      <c r="F42" s="2"/>
      <c r="G42" s="2"/>
    </row>
    <row r="43" spans="1:22" x14ac:dyDescent="0.2">
      <c r="C43" s="2"/>
      <c r="F43" s="2"/>
      <c r="G43" s="2"/>
    </row>
    <row r="44" spans="1:22" x14ac:dyDescent="0.2">
      <c r="F44" s="2"/>
      <c r="G44" s="2"/>
    </row>
    <row r="49" spans="5:5" x14ac:dyDescent="0.2">
      <c r="E49" s="15" t="s">
        <v>26</v>
      </c>
    </row>
  </sheetData>
  <mergeCells count="6">
    <mergeCell ref="P7:P8"/>
    <mergeCell ref="A6:P6"/>
    <mergeCell ref="A7:A8"/>
    <mergeCell ref="B7:B8"/>
    <mergeCell ref="C7:L7"/>
    <mergeCell ref="M7:O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Santos</dc:creator>
  <cp:lastModifiedBy>Gilbelania do Nascimento Medeiros</cp:lastModifiedBy>
  <cp:lastPrinted>2016-08-30T17:42:52Z</cp:lastPrinted>
  <dcterms:created xsi:type="dcterms:W3CDTF">2016-08-29T20:00:26Z</dcterms:created>
  <dcterms:modified xsi:type="dcterms:W3CDTF">2024-08-02T12:39:27Z</dcterms:modified>
</cp:coreProperties>
</file>