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M:\ADM\Word\ANO 2024\DADOS TRANSPARÊNCA\Folha de Pagamento\"/>
    </mc:Choice>
  </mc:AlternateContent>
  <xr:revisionPtr revIDLastSave="0" documentId="13_ncr:1_{16ACB29C-3357-468D-9870-AC643ECB0541}" xr6:coauthVersionLast="47" xr6:coauthVersionMax="47" xr10:uidLastSave="{00000000-0000-0000-0000-000000000000}"/>
  <bookViews>
    <workbookView xWindow="0" yWindow="2115" windowWidth="28710" windowHeight="843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P13" i="1"/>
  <c r="P9" i="1"/>
  <c r="P22" i="1"/>
  <c r="P26" i="1"/>
  <c r="P14" i="1"/>
  <c r="P12" i="1"/>
  <c r="P11" i="1"/>
  <c r="P10" i="1"/>
  <c r="P37" i="1"/>
  <c r="P27" i="1"/>
  <c r="P17" i="1"/>
  <c r="P21" i="1"/>
  <c r="P29" i="1"/>
  <c r="P25" i="1"/>
  <c r="P18" i="1"/>
  <c r="P20" i="1" l="1"/>
  <c r="P15" i="1" l="1"/>
  <c r="P33" i="1" l="1"/>
  <c r="P28" i="1" l="1"/>
  <c r="P32" i="1" l="1"/>
  <c r="P34" i="1" l="1"/>
  <c r="P35" i="1"/>
  <c r="P36" i="1"/>
  <c r="P31" i="1"/>
  <c r="P16" i="1"/>
  <c r="P19" i="1"/>
  <c r="P24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Gilbelânia do Nascimento Medeiros</author>
  </authors>
  <commentList>
    <comment ref="J12" authorId="0" shapeId="0" xr:uid="{A15BB0FD-5D2F-4BF5-9371-5C5B44CDD79A}">
      <text>
        <r>
          <rPr>
            <b/>
            <sz val="9"/>
            <color indexed="81"/>
            <rFont val="Segoe UI"/>
            <charset val="1"/>
          </rPr>
          <t xml:space="preserve">Gilbelânia do Nascimento Medeiros
Gratifacação qualificação
</t>
        </r>
      </text>
    </comment>
    <comment ref="J15" authorId="0" shapeId="0" xr:uid="{DA3C878B-C20F-44EA-B0E9-D05037558A4D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Difença saldo negativo
</t>
        </r>
      </text>
    </comment>
  </commentList>
</comments>
</file>

<file path=xl/sharedStrings.xml><?xml version="1.0" encoding="utf-8"?>
<sst xmlns="http://schemas.openxmlformats.org/spreadsheetml/2006/main" count="59" uniqueCount="50">
  <si>
    <t>Nome</t>
  </si>
  <si>
    <t>Salário</t>
  </si>
  <si>
    <t>VANTAGENS</t>
  </si>
  <si>
    <t>BENEFÍCIOS</t>
  </si>
  <si>
    <t>Anuênio</t>
  </si>
  <si>
    <t>Gratif</t>
  </si>
  <si>
    <t>Gratif Licitação</t>
  </si>
  <si>
    <t>Vantag Pessoal</t>
  </si>
  <si>
    <t>Aliment.</t>
  </si>
  <si>
    <t>Transporte</t>
  </si>
  <si>
    <t>Aux.
Creche</t>
  </si>
  <si>
    <t>Adriana Xavier Silva Carvalho</t>
  </si>
  <si>
    <t>Flávio Lúcio de Camargo Junior</t>
  </si>
  <si>
    <t>Gilbelânia do Nascimento Medeiros</t>
  </si>
  <si>
    <t>Luiza Lima Torquato</t>
  </si>
  <si>
    <t>Maria Cristina Conte Machado</t>
  </si>
  <si>
    <t>Mariolene Ribeiro Lima</t>
  </si>
  <si>
    <t>Priscilla Vanessa Silva de Oliveira</t>
  </si>
  <si>
    <t>Rafael Ortega Inocencio</t>
  </si>
  <si>
    <t>Rita França da Silva</t>
  </si>
  <si>
    <t>Simone Gomes de Sousa</t>
  </si>
  <si>
    <t>Sonia Ferreira de Melo Freitas</t>
  </si>
  <si>
    <t>Vanessa de Carvalho Figueiredo</t>
  </si>
  <si>
    <t xml:space="preserve">Adiant. 13º </t>
  </si>
  <si>
    <t>Férias</t>
  </si>
  <si>
    <t>1/3 de Férias</t>
  </si>
  <si>
    <t>Abono Pecuniário</t>
  </si>
  <si>
    <t>Total de Rendimentos</t>
  </si>
  <si>
    <t>Renato de Oliveira Meirelles</t>
  </si>
  <si>
    <t xml:space="preserve"> </t>
  </si>
  <si>
    <t>Felipe Amorim de Morais</t>
  </si>
  <si>
    <t>Cimone Tomaz dos Santos</t>
  </si>
  <si>
    <t>-</t>
  </si>
  <si>
    <t>Hora Extra</t>
  </si>
  <si>
    <t>Banco de Horas</t>
  </si>
  <si>
    <t>João Paulo Almeida Oliveira</t>
  </si>
  <si>
    <t>Gerlane Alves de Souza</t>
  </si>
  <si>
    <t>Márcio da Silva Gama</t>
  </si>
  <si>
    <t>Natália Araújo de Oliveira</t>
  </si>
  <si>
    <t>Juliander Roberto Dziura Veloso</t>
  </si>
  <si>
    <t>Gerardo Emerson Aguiar</t>
  </si>
  <si>
    <t>Caroline Olimpio Romeiro de Meneses</t>
  </si>
  <si>
    <t>Mariana Delgado de Olival</t>
  </si>
  <si>
    <t>Elaine Nazaré dos Santos</t>
  </si>
  <si>
    <t>Viviane Moura de Sousa</t>
  </si>
  <si>
    <t>Ana Flávia  de Rezende Gomes</t>
  </si>
  <si>
    <t>Fábio Mesquita Silva</t>
  </si>
  <si>
    <t>Kamila Aleixo de Oliveira Brito</t>
  </si>
  <si>
    <t>Keila Maria Maia e Silva</t>
  </si>
  <si>
    <t>FOLHA PAGAMENTO - MAIO/2024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</si>
</sst>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3" fillId="2" borderId="0" xfId="0" applyFont="1" applyFill="1"/>
    <xf numFmtId="43" fontId="4" fillId="3" borderId="6" xfId="1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 wrapText="1"/>
    </xf>
    <xf numFmtId="43" fontId="4" fillId="3" borderId="8" xfId="1" applyFont="1" applyFill="1" applyBorder="1" applyAlignment="1">
      <alignment horizontal="center" vertical="center" wrapText="1"/>
    </xf>
    <xf numFmtId="43" fontId="4" fillId="3" borderId="9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/>
    </xf>
    <xf numFmtId="43" fontId="3" fillId="2" borderId="11" xfId="1" applyFont="1" applyFill="1" applyBorder="1"/>
    <xf numFmtId="0" fontId="3" fillId="2" borderId="11" xfId="0" applyFont="1" applyFill="1" applyBorder="1"/>
    <xf numFmtId="43" fontId="3" fillId="2" borderId="11" xfId="0" applyNumberFormat="1" applyFont="1" applyFill="1" applyBorder="1"/>
    <xf numFmtId="43" fontId="3" fillId="2" borderId="11" xfId="1" applyFont="1" applyFill="1" applyBorder="1" applyAlignment="1">
      <alignment horizontal="center"/>
    </xf>
    <xf numFmtId="43" fontId="2" fillId="0" borderId="0" xfId="1" applyFont="1"/>
    <xf numFmtId="43" fontId="3" fillId="2" borderId="5" xfId="1" applyFont="1" applyFill="1" applyBorder="1"/>
    <xf numFmtId="0" fontId="2" fillId="0" borderId="0" xfId="0" applyFont="1" applyAlignment="1">
      <alignment horizontal="center"/>
    </xf>
    <xf numFmtId="43" fontId="3" fillId="2" borderId="14" xfId="1" applyFont="1" applyFill="1" applyBorder="1"/>
    <xf numFmtId="43" fontId="4" fillId="3" borderId="11" xfId="1" applyFont="1" applyFill="1" applyBorder="1" applyAlignment="1">
      <alignment horizontal="center" vertical="center"/>
    </xf>
    <xf numFmtId="43" fontId="3" fillId="2" borderId="0" xfId="1" applyFont="1" applyFill="1"/>
    <xf numFmtId="43" fontId="3" fillId="2" borderId="11" xfId="1" applyFont="1" applyFill="1" applyBorder="1" applyAlignment="1"/>
    <xf numFmtId="0" fontId="5" fillId="3" borderId="2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1</xdr:col>
      <xdr:colOff>684348</xdr:colOff>
      <xdr:row>4</xdr:row>
      <xdr:rowOff>28517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3287395" cy="659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5"/>
  <sheetViews>
    <sheetView tabSelected="1" zoomScale="80" zoomScaleNormal="80" zoomScaleSheetLayoutView="51" workbookViewId="0">
      <selection activeCell="R34" sqref="R34:R37"/>
    </sheetView>
  </sheetViews>
  <sheetFormatPr defaultRowHeight="12.75" x14ac:dyDescent="0.2"/>
  <cols>
    <col min="1" max="1" width="40.7109375" style="1" customWidth="1"/>
    <col min="2" max="2" width="14" style="1" customWidth="1"/>
    <col min="3" max="3" width="11.140625" style="1" customWidth="1"/>
    <col min="4" max="4" width="12.140625" style="15" customWidth="1"/>
    <col min="5" max="5" width="14.28515625" style="15" customWidth="1"/>
    <col min="6" max="6" width="11.28515625" style="1" customWidth="1"/>
    <col min="7" max="7" width="11.140625" style="1" customWidth="1"/>
    <col min="8" max="8" width="13.85546875" style="1" customWidth="1"/>
    <col min="9" max="9" width="10.7109375" style="1" customWidth="1"/>
    <col min="10" max="10" width="12" style="1" customWidth="1"/>
    <col min="11" max="11" width="10.7109375" style="1" customWidth="1"/>
    <col min="12" max="12" width="11.140625" style="17" customWidth="1"/>
    <col min="13" max="13" width="11.5703125" style="1" bestFit="1" customWidth="1"/>
    <col min="14" max="14" width="12.7109375" style="1" customWidth="1"/>
    <col min="15" max="15" width="12.42578125" style="1" customWidth="1"/>
    <col min="16" max="16" width="19.85546875" style="1" customWidth="1"/>
    <col min="17" max="17" width="15.140625" style="15" bestFit="1" customWidth="1"/>
    <col min="18" max="18" width="11.28515625" style="1" bestFit="1" customWidth="1"/>
    <col min="19" max="16384" width="9.140625" style="1"/>
  </cols>
  <sheetData>
    <row r="1" spans="1:20" ht="15.75" x14ac:dyDescent="0.25">
      <c r="J1" s="20"/>
    </row>
    <row r="2" spans="1:20" ht="15.75" x14ac:dyDescent="0.25">
      <c r="J2" s="20" t="s">
        <v>29</v>
      </c>
    </row>
    <row r="3" spans="1:20" x14ac:dyDescent="0.2">
      <c r="J3" s="2"/>
    </row>
    <row r="5" spans="1:20" ht="13.5" thickBot="1" x14ac:dyDescent="0.25"/>
    <row r="6" spans="1:20" ht="30.75" customHeight="1" thickBot="1" x14ac:dyDescent="0.25">
      <c r="A6" s="24" t="s">
        <v>49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  <row r="7" spans="1:20" ht="22.5" customHeight="1" thickBot="1" x14ac:dyDescent="0.25">
      <c r="A7" s="27" t="s">
        <v>0</v>
      </c>
      <c r="B7" s="29" t="s">
        <v>1</v>
      </c>
      <c r="C7" s="31" t="s">
        <v>2</v>
      </c>
      <c r="D7" s="32"/>
      <c r="E7" s="32"/>
      <c r="F7" s="32"/>
      <c r="G7" s="32"/>
      <c r="H7" s="32"/>
      <c r="I7" s="32"/>
      <c r="J7" s="32"/>
      <c r="K7" s="32"/>
      <c r="L7" s="32"/>
      <c r="M7" s="33" t="s">
        <v>3</v>
      </c>
      <c r="N7" s="34"/>
      <c r="O7" s="35"/>
      <c r="P7" s="22" t="s">
        <v>27</v>
      </c>
    </row>
    <row r="8" spans="1:20" ht="30.75" thickBot="1" x14ac:dyDescent="0.25">
      <c r="A8" s="28"/>
      <c r="B8" s="30"/>
      <c r="C8" s="10" t="s">
        <v>23</v>
      </c>
      <c r="D8" s="4" t="s">
        <v>24</v>
      </c>
      <c r="E8" s="4" t="s">
        <v>25</v>
      </c>
      <c r="F8" s="10" t="s">
        <v>26</v>
      </c>
      <c r="G8" s="4" t="s">
        <v>4</v>
      </c>
      <c r="H8" s="5" t="s">
        <v>5</v>
      </c>
      <c r="I8" s="6" t="s">
        <v>6</v>
      </c>
      <c r="J8" s="7" t="s">
        <v>7</v>
      </c>
      <c r="K8" s="7" t="s">
        <v>34</v>
      </c>
      <c r="L8" s="7" t="s">
        <v>33</v>
      </c>
      <c r="M8" s="8" t="s">
        <v>8</v>
      </c>
      <c r="N8" s="19" t="s">
        <v>9</v>
      </c>
      <c r="O8" s="9" t="s">
        <v>10</v>
      </c>
      <c r="P8" s="23"/>
    </row>
    <row r="9" spans="1:20" s="3" customFormat="1" ht="30" customHeight="1" thickBot="1" x14ac:dyDescent="0.3">
      <c r="A9" s="12" t="s">
        <v>11</v>
      </c>
      <c r="B9" s="11">
        <v>4524.16</v>
      </c>
      <c r="C9" s="11">
        <v>0</v>
      </c>
      <c r="D9" s="11">
        <v>0</v>
      </c>
      <c r="E9" s="11">
        <v>0</v>
      </c>
      <c r="F9" s="11">
        <v>0</v>
      </c>
      <c r="G9" s="11">
        <v>497.66</v>
      </c>
      <c r="H9" s="11">
        <v>180.97</v>
      </c>
      <c r="I9" s="11"/>
      <c r="J9" s="11">
        <v>0</v>
      </c>
      <c r="K9" s="11">
        <v>0</v>
      </c>
      <c r="L9" s="14">
        <v>0</v>
      </c>
      <c r="M9" s="11">
        <v>0</v>
      </c>
      <c r="N9" s="18">
        <v>76</v>
      </c>
      <c r="O9" s="11">
        <v>1146.5999999999999</v>
      </c>
      <c r="P9" s="13">
        <f t="shared" ref="P9:P13" si="0">SUM(B9:O9)</f>
        <v>6425.3899999999994</v>
      </c>
      <c r="Q9" s="20"/>
      <c r="T9" s="3" t="s">
        <v>29</v>
      </c>
    </row>
    <row r="10" spans="1:20" s="3" customFormat="1" ht="30" customHeight="1" thickBot="1" x14ac:dyDescent="0.3">
      <c r="A10" s="12" t="s">
        <v>45</v>
      </c>
      <c r="B10" s="11">
        <v>13659.96</v>
      </c>
      <c r="C10" s="11">
        <v>0</v>
      </c>
      <c r="D10" s="11">
        <v>0</v>
      </c>
      <c r="E10" s="16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4">
        <v>0</v>
      </c>
      <c r="M10" s="11">
        <v>0</v>
      </c>
      <c r="N10" s="18">
        <v>231</v>
      </c>
      <c r="O10" s="11">
        <v>0</v>
      </c>
      <c r="P10" s="13">
        <f>SUM(B10:O10)</f>
        <v>13890.96</v>
      </c>
      <c r="Q10" s="20"/>
    </row>
    <row r="11" spans="1:20" s="3" customFormat="1" ht="30" customHeight="1" thickBot="1" x14ac:dyDescent="0.3">
      <c r="A11" s="12" t="s">
        <v>41</v>
      </c>
      <c r="B11" s="11">
        <v>18301.05</v>
      </c>
      <c r="C11" s="11">
        <v>0</v>
      </c>
      <c r="D11" s="11">
        <v>0</v>
      </c>
      <c r="E11" s="16">
        <v>0</v>
      </c>
      <c r="F11" s="11">
        <v>0</v>
      </c>
      <c r="G11" s="11">
        <v>0</v>
      </c>
      <c r="H11" s="14">
        <v>0</v>
      </c>
      <c r="I11" s="11">
        <v>0</v>
      </c>
      <c r="J11" s="11">
        <v>0</v>
      </c>
      <c r="K11" s="11">
        <v>0</v>
      </c>
      <c r="L11" s="14">
        <v>0</v>
      </c>
      <c r="M11" s="11">
        <v>0</v>
      </c>
      <c r="N11" s="11">
        <v>231</v>
      </c>
      <c r="O11" s="14">
        <v>573.29999999999995</v>
      </c>
      <c r="P11" s="13">
        <f>SUM(B11:O11)</f>
        <v>19105.349999999999</v>
      </c>
      <c r="Q11" s="20"/>
    </row>
    <row r="12" spans="1:20" s="3" customFormat="1" ht="30" customHeight="1" thickBot="1" x14ac:dyDescent="0.3">
      <c r="A12" s="12" t="s">
        <v>31</v>
      </c>
      <c r="B12" s="11">
        <v>16331.5</v>
      </c>
      <c r="C12" s="11">
        <v>0</v>
      </c>
      <c r="D12" s="11">
        <v>0</v>
      </c>
      <c r="E12" s="11">
        <v>0</v>
      </c>
      <c r="F12" s="11">
        <v>0</v>
      </c>
      <c r="G12" s="11">
        <v>2613.04</v>
      </c>
      <c r="H12" s="14">
        <v>8226.2800000000007</v>
      </c>
      <c r="I12" s="11"/>
      <c r="J12" s="11">
        <v>653.26</v>
      </c>
      <c r="K12" s="11">
        <v>0</v>
      </c>
      <c r="L12" s="14">
        <v>0</v>
      </c>
      <c r="M12" s="11">
        <v>0</v>
      </c>
      <c r="N12" s="11">
        <v>200</v>
      </c>
      <c r="O12" s="11"/>
      <c r="P12" s="13">
        <f t="shared" si="0"/>
        <v>28024.079999999998</v>
      </c>
      <c r="Q12" s="20"/>
    </row>
    <row r="13" spans="1:20" s="3" customFormat="1" ht="30" customHeight="1" thickBot="1" x14ac:dyDescent="0.3">
      <c r="A13" s="12" t="s">
        <v>43</v>
      </c>
      <c r="B13" s="11">
        <v>11432.35</v>
      </c>
      <c r="C13" s="11">
        <v>0</v>
      </c>
      <c r="D13" s="11">
        <v>0</v>
      </c>
      <c r="E13" s="11">
        <v>0</v>
      </c>
      <c r="F13" s="11">
        <v>0</v>
      </c>
      <c r="G13" s="11">
        <v>1143.24</v>
      </c>
      <c r="H13" s="14">
        <v>457.29</v>
      </c>
      <c r="I13" s="11">
        <v>0</v>
      </c>
      <c r="J13" s="11"/>
      <c r="K13" s="11">
        <v>0</v>
      </c>
      <c r="L13" s="14">
        <v>0</v>
      </c>
      <c r="M13" s="11">
        <v>0</v>
      </c>
      <c r="N13" s="11">
        <v>110</v>
      </c>
      <c r="O13" s="11">
        <v>0</v>
      </c>
      <c r="P13" s="13">
        <f t="shared" si="0"/>
        <v>13142.880000000001</v>
      </c>
      <c r="Q13" s="20"/>
    </row>
    <row r="14" spans="1:20" s="3" customFormat="1" ht="30" customHeight="1" thickBot="1" x14ac:dyDescent="0.3">
      <c r="A14" s="12" t="s">
        <v>46</v>
      </c>
      <c r="B14" s="11">
        <v>10455.83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4">
        <v>0</v>
      </c>
      <c r="I14" s="11">
        <v>0</v>
      </c>
      <c r="J14" s="11">
        <v>0</v>
      </c>
      <c r="K14" s="11">
        <v>0</v>
      </c>
      <c r="L14" s="14">
        <v>0</v>
      </c>
      <c r="M14" s="11">
        <v>0</v>
      </c>
      <c r="N14" s="11">
        <v>220</v>
      </c>
      <c r="O14" s="11"/>
      <c r="P14" s="13">
        <f>SUM(B14:O14)</f>
        <v>10675.83</v>
      </c>
      <c r="Q14" s="20"/>
    </row>
    <row r="15" spans="1:20" s="3" customFormat="1" ht="30" customHeight="1" thickBot="1" x14ac:dyDescent="0.3">
      <c r="A15" s="12" t="s">
        <v>30</v>
      </c>
      <c r="B15" s="11">
        <v>4308.7299999999996</v>
      </c>
      <c r="C15" s="11">
        <v>0</v>
      </c>
      <c r="D15" s="11">
        <v>0</v>
      </c>
      <c r="E15" s="11">
        <v>0</v>
      </c>
      <c r="F15" s="11">
        <v>0</v>
      </c>
      <c r="G15" s="11">
        <v>200</v>
      </c>
      <c r="H15" s="11">
        <v>88.95</v>
      </c>
      <c r="I15" s="11">
        <v>0</v>
      </c>
      <c r="J15" s="11">
        <v>397.28</v>
      </c>
      <c r="K15" s="11">
        <v>0</v>
      </c>
      <c r="L15" s="11">
        <v>0</v>
      </c>
      <c r="M15" s="11">
        <v>0</v>
      </c>
      <c r="N15" s="11">
        <v>0</v>
      </c>
      <c r="O15" s="11">
        <v>573.29999999999995</v>
      </c>
      <c r="P15" s="13">
        <f t="shared" ref="P15:P33" si="1">SUM(B15:O15)</f>
        <v>5568.2599999999993</v>
      </c>
      <c r="Q15" s="20"/>
      <c r="R15" s="3" t="s">
        <v>29</v>
      </c>
    </row>
    <row r="16" spans="1:20" s="3" customFormat="1" ht="30" customHeight="1" thickBot="1" x14ac:dyDescent="0.3">
      <c r="A16" s="12" t="s">
        <v>12</v>
      </c>
      <c r="B16" s="11">
        <v>12003.97</v>
      </c>
      <c r="C16" s="11">
        <v>0</v>
      </c>
      <c r="D16" s="11">
        <v>0</v>
      </c>
      <c r="E16" s="11">
        <v>0</v>
      </c>
      <c r="F16" s="11">
        <v>0</v>
      </c>
      <c r="G16" s="11">
        <v>1440.48</v>
      </c>
      <c r="H16" s="11">
        <v>480.16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100</v>
      </c>
      <c r="O16" s="11">
        <v>573.29999999999995</v>
      </c>
      <c r="P16" s="13">
        <f t="shared" si="1"/>
        <v>14597.909999999998</v>
      </c>
      <c r="Q16" s="20"/>
    </row>
    <row r="17" spans="1:29" s="3" customFormat="1" ht="30" customHeight="1" thickBot="1" x14ac:dyDescent="0.3">
      <c r="A17" s="12" t="s">
        <v>40</v>
      </c>
      <c r="B17" s="11">
        <v>8704.08</v>
      </c>
      <c r="C17" s="11">
        <v>0</v>
      </c>
      <c r="D17" s="11">
        <v>9068.93</v>
      </c>
      <c r="E17" s="11">
        <v>2810.69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99</v>
      </c>
      <c r="O17" s="11"/>
      <c r="P17" s="13">
        <f>SUM(B17:O17)</f>
        <v>20682.7</v>
      </c>
      <c r="Q17" s="20"/>
    </row>
    <row r="18" spans="1:29" s="3" customFormat="1" ht="30" customHeight="1" thickBot="1" x14ac:dyDescent="0.3">
      <c r="A18" s="12" t="s">
        <v>36</v>
      </c>
      <c r="B18" s="11">
        <v>16864.16</v>
      </c>
      <c r="C18" s="11">
        <v>0</v>
      </c>
      <c r="D18" s="11">
        <v>0</v>
      </c>
      <c r="E18" s="11">
        <v>0</v>
      </c>
      <c r="F18" s="11">
        <v>0</v>
      </c>
      <c r="G18" s="14">
        <v>0</v>
      </c>
      <c r="H18" s="14" t="s">
        <v>32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220</v>
      </c>
      <c r="O18" s="14" t="s">
        <v>32</v>
      </c>
      <c r="P18" s="13">
        <f t="shared" ref="P18" si="2">SUM(B18:O18)</f>
        <v>17084.16</v>
      </c>
      <c r="Q18" s="20"/>
    </row>
    <row r="19" spans="1:29" s="3" customFormat="1" ht="30" customHeight="1" thickBot="1" x14ac:dyDescent="0.3">
      <c r="A19" s="12" t="s">
        <v>13</v>
      </c>
      <c r="B19" s="11">
        <v>10455.83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159.6</v>
      </c>
      <c r="O19" s="11">
        <v>0</v>
      </c>
      <c r="P19" s="13">
        <f t="shared" si="1"/>
        <v>10615.43</v>
      </c>
      <c r="Q19" s="20"/>
    </row>
    <row r="20" spans="1:29" s="3" customFormat="1" ht="30" customHeight="1" thickBot="1" x14ac:dyDescent="0.3">
      <c r="A20" s="12" t="s">
        <v>35</v>
      </c>
      <c r="B20" s="11">
        <v>18301.05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210</v>
      </c>
      <c r="O20" s="11">
        <v>0</v>
      </c>
      <c r="P20" s="13">
        <f t="shared" si="1"/>
        <v>18511.05</v>
      </c>
      <c r="Q20" s="20"/>
    </row>
    <row r="21" spans="1:29" s="3" customFormat="1" ht="30" customHeight="1" thickBot="1" x14ac:dyDescent="0.3">
      <c r="A21" s="12" t="s">
        <v>39</v>
      </c>
      <c r="B21" s="11">
        <v>18301.05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231</v>
      </c>
      <c r="O21" s="11">
        <v>0</v>
      </c>
      <c r="P21" s="13">
        <f>SUM(B21:O21)</f>
        <v>18532.05</v>
      </c>
      <c r="Q21" s="20"/>
    </row>
    <row r="22" spans="1:29" s="3" customFormat="1" ht="30" customHeight="1" thickBot="1" x14ac:dyDescent="0.3">
      <c r="A22" s="12" t="s">
        <v>47</v>
      </c>
      <c r="B22" s="11">
        <v>10455.790000000001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220</v>
      </c>
      <c r="O22" s="11">
        <v>0</v>
      </c>
      <c r="P22" s="13">
        <f>SUM(B22:O22)</f>
        <v>10675.79</v>
      </c>
      <c r="Q22" s="20"/>
    </row>
    <row r="23" spans="1:29" s="3" customFormat="1" ht="30" customHeight="1" thickBot="1" x14ac:dyDescent="0.3">
      <c r="A23" s="12" t="s">
        <v>48</v>
      </c>
      <c r="B23" s="11">
        <v>10455.790000000001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220</v>
      </c>
      <c r="O23" s="11">
        <v>0</v>
      </c>
      <c r="P23" s="13">
        <f>SUM(B23:O23)</f>
        <v>10675.79</v>
      </c>
      <c r="Q23" s="20"/>
    </row>
    <row r="24" spans="1:29" s="3" customFormat="1" ht="30" customHeight="1" thickBot="1" x14ac:dyDescent="0.3">
      <c r="A24" s="12" t="s">
        <v>14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4">
        <v>0</v>
      </c>
      <c r="M24" s="11">
        <v>0</v>
      </c>
      <c r="N24" s="11">
        <v>0</v>
      </c>
      <c r="O24" s="11">
        <v>0</v>
      </c>
      <c r="P24" s="13">
        <f t="shared" si="1"/>
        <v>0</v>
      </c>
      <c r="Q24" s="20"/>
    </row>
    <row r="25" spans="1:29" s="3" customFormat="1" ht="30" customHeight="1" thickBot="1" x14ac:dyDescent="0.3">
      <c r="A25" s="12" t="s">
        <v>37</v>
      </c>
      <c r="B25" s="11">
        <v>18301.05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4">
        <v>0</v>
      </c>
      <c r="M25" s="11">
        <v>0</v>
      </c>
      <c r="N25" s="11">
        <v>231</v>
      </c>
      <c r="O25" s="11"/>
      <c r="P25" s="13">
        <f>SUM(B25:O25)</f>
        <v>18532.05</v>
      </c>
      <c r="Q25" s="20"/>
    </row>
    <row r="26" spans="1:29" s="3" customFormat="1" ht="30" customHeight="1" thickBot="1" x14ac:dyDescent="0.3">
      <c r="A26" s="12" t="s">
        <v>15</v>
      </c>
      <c r="B26" s="11">
        <v>20534.7</v>
      </c>
      <c r="C26" s="11">
        <v>0</v>
      </c>
      <c r="D26" s="11">
        <v>0</v>
      </c>
      <c r="E26" s="11">
        <v>0</v>
      </c>
      <c r="F26" s="11">
        <v>0</v>
      </c>
      <c r="G26" s="11">
        <v>6365.76</v>
      </c>
      <c r="H26" s="11">
        <v>14206.34</v>
      </c>
      <c r="I26" s="11"/>
      <c r="J26" s="11">
        <v>0</v>
      </c>
      <c r="K26" s="11">
        <v>0</v>
      </c>
      <c r="L26" s="14">
        <v>0</v>
      </c>
      <c r="M26" s="11">
        <v>0</v>
      </c>
      <c r="N26" s="11">
        <v>344.4</v>
      </c>
      <c r="O26" s="11">
        <v>0</v>
      </c>
      <c r="P26" s="13">
        <f>SUM(B26:O26)</f>
        <v>41451.200000000004</v>
      </c>
      <c r="Q26" s="20"/>
      <c r="R26" s="3" t="s">
        <v>29</v>
      </c>
    </row>
    <row r="27" spans="1:29" s="3" customFormat="1" ht="30" customHeight="1" thickBot="1" x14ac:dyDescent="0.3">
      <c r="A27" s="12" t="s">
        <v>42</v>
      </c>
      <c r="B27" s="11">
        <v>11968.11</v>
      </c>
      <c r="C27" s="11">
        <v>6347.97</v>
      </c>
      <c r="D27" s="11">
        <v>1892.69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4">
        <v>0</v>
      </c>
      <c r="M27" s="11">
        <v>0</v>
      </c>
      <c r="N27" s="11">
        <v>220</v>
      </c>
      <c r="O27" s="11">
        <v>0</v>
      </c>
      <c r="P27" s="13">
        <f t="shared" si="1"/>
        <v>20428.77</v>
      </c>
      <c r="Q27" s="20"/>
    </row>
    <row r="28" spans="1:29" s="3" customFormat="1" ht="30" customHeight="1" thickBot="1" x14ac:dyDescent="0.3">
      <c r="A28" s="12" t="s">
        <v>16</v>
      </c>
      <c r="B28" s="11">
        <v>7018.45</v>
      </c>
      <c r="C28" s="11">
        <v>0</v>
      </c>
      <c r="D28" s="11">
        <v>0</v>
      </c>
      <c r="E28" s="11">
        <v>0</v>
      </c>
      <c r="F28" s="11">
        <v>0</v>
      </c>
      <c r="G28" s="11">
        <v>2035.35</v>
      </c>
      <c r="H28" s="11">
        <v>280.74</v>
      </c>
      <c r="I28" s="11"/>
      <c r="J28" s="11">
        <v>0</v>
      </c>
      <c r="K28" s="11">
        <v>0</v>
      </c>
      <c r="L28" s="14">
        <v>0</v>
      </c>
      <c r="M28" s="11">
        <v>0</v>
      </c>
      <c r="N28" s="11">
        <v>328</v>
      </c>
      <c r="O28" s="11">
        <v>573.29999999999995</v>
      </c>
      <c r="P28" s="13">
        <f t="shared" si="1"/>
        <v>10235.839999999998</v>
      </c>
      <c r="Q28" s="20"/>
      <c r="AC28" s="3" t="s">
        <v>29</v>
      </c>
    </row>
    <row r="29" spans="1:29" s="3" customFormat="1" ht="30" customHeight="1" thickBot="1" x14ac:dyDescent="0.3">
      <c r="A29" s="12" t="s">
        <v>38</v>
      </c>
      <c r="B29" s="11">
        <v>13659.96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4">
        <v>0</v>
      </c>
      <c r="M29" s="11">
        <v>0</v>
      </c>
      <c r="N29" s="11">
        <v>220</v>
      </c>
      <c r="O29" s="11">
        <v>0</v>
      </c>
      <c r="P29" s="13">
        <f t="shared" si="1"/>
        <v>13879.96</v>
      </c>
      <c r="Q29" s="20"/>
    </row>
    <row r="30" spans="1:29" s="3" customFormat="1" ht="30" customHeight="1" thickBot="1" x14ac:dyDescent="0.3">
      <c r="A30" s="12" t="s">
        <v>17</v>
      </c>
      <c r="B30" s="11">
        <v>4308.7299999999996</v>
      </c>
      <c r="C30" s="11">
        <v>0</v>
      </c>
      <c r="D30" s="11">
        <v>0</v>
      </c>
      <c r="E30" s="11">
        <v>0</v>
      </c>
      <c r="F30" s="11">
        <v>0</v>
      </c>
      <c r="G30" s="11">
        <v>430.87</v>
      </c>
      <c r="H30" s="11">
        <v>172.35</v>
      </c>
      <c r="I30" s="11"/>
      <c r="J30" s="11">
        <v>0</v>
      </c>
      <c r="K30" s="11">
        <v>0</v>
      </c>
      <c r="L30" s="14">
        <v>0</v>
      </c>
      <c r="M30" s="11">
        <v>0</v>
      </c>
      <c r="N30" s="11">
        <v>110</v>
      </c>
      <c r="O30" s="11">
        <v>0</v>
      </c>
      <c r="P30" s="13">
        <f t="shared" si="1"/>
        <v>5021.95</v>
      </c>
      <c r="Q30" s="20"/>
    </row>
    <row r="31" spans="1:29" s="3" customFormat="1" ht="30" customHeight="1" thickBot="1" x14ac:dyDescent="0.3">
      <c r="A31" s="12" t="s">
        <v>18</v>
      </c>
      <c r="B31" s="11">
        <v>8957.3700000000008</v>
      </c>
      <c r="C31" s="11">
        <v>0</v>
      </c>
      <c r="D31" s="11">
        <v>0</v>
      </c>
      <c r="E31" s="11">
        <v>0</v>
      </c>
      <c r="F31" s="11">
        <v>0</v>
      </c>
      <c r="G31" s="11">
        <v>985.31</v>
      </c>
      <c r="H31" s="11">
        <v>358.29</v>
      </c>
      <c r="I31" s="11"/>
      <c r="J31" s="11">
        <v>0</v>
      </c>
      <c r="K31" s="11">
        <v>0</v>
      </c>
      <c r="L31" s="14">
        <v>0</v>
      </c>
      <c r="M31" s="11">
        <v>0</v>
      </c>
      <c r="N31" s="11">
        <v>371</v>
      </c>
      <c r="O31" s="11">
        <v>0</v>
      </c>
      <c r="P31" s="13">
        <f t="shared" si="1"/>
        <v>10671.970000000001</v>
      </c>
      <c r="Q31" s="20"/>
      <c r="R31" s="3" t="s">
        <v>29</v>
      </c>
    </row>
    <row r="32" spans="1:29" s="3" customFormat="1" ht="30" customHeight="1" thickBot="1" x14ac:dyDescent="0.3">
      <c r="A32" s="12" t="s">
        <v>28</v>
      </c>
      <c r="B32" s="11">
        <v>18301.05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4">
        <v>0</v>
      </c>
      <c r="M32" s="11">
        <v>0</v>
      </c>
      <c r="N32" s="11">
        <v>319.2</v>
      </c>
      <c r="O32" s="11">
        <v>0</v>
      </c>
      <c r="P32" s="13">
        <f t="shared" si="1"/>
        <v>18620.25</v>
      </c>
      <c r="Q32" s="20"/>
    </row>
    <row r="33" spans="1:22" s="3" customFormat="1" ht="30" customHeight="1" thickBot="1" x14ac:dyDescent="0.3">
      <c r="A33" s="12" t="s">
        <v>19</v>
      </c>
      <c r="B33" s="11">
        <v>11432.35</v>
      </c>
      <c r="C33" s="11">
        <v>0</v>
      </c>
      <c r="D33" s="11">
        <v>0</v>
      </c>
      <c r="E33" s="21">
        <v>0</v>
      </c>
      <c r="F33" s="11">
        <v>0</v>
      </c>
      <c r="G33" s="11">
        <v>3544.03</v>
      </c>
      <c r="H33" s="11">
        <v>977.03</v>
      </c>
      <c r="I33" s="11">
        <v>0</v>
      </c>
      <c r="J33" s="11">
        <v>0</v>
      </c>
      <c r="K33" s="11">
        <v>0</v>
      </c>
      <c r="L33" s="14">
        <v>0</v>
      </c>
      <c r="M33" s="11">
        <v>0</v>
      </c>
      <c r="N33" s="11">
        <v>220</v>
      </c>
      <c r="O33" s="11">
        <v>0</v>
      </c>
      <c r="P33" s="13">
        <f t="shared" si="1"/>
        <v>16173.410000000002</v>
      </c>
      <c r="Q33" s="20"/>
    </row>
    <row r="34" spans="1:22" s="3" customFormat="1" ht="30" customHeight="1" thickBot="1" x14ac:dyDescent="0.3">
      <c r="A34" s="12" t="s">
        <v>20</v>
      </c>
      <c r="B34" s="11">
        <v>6365.95</v>
      </c>
      <c r="C34" s="11">
        <v>0</v>
      </c>
      <c r="D34" s="11">
        <v>0</v>
      </c>
      <c r="E34" s="11">
        <v>0</v>
      </c>
      <c r="F34" s="11">
        <v>0</v>
      </c>
      <c r="G34" s="11">
        <v>1527.83</v>
      </c>
      <c r="H34" s="11">
        <v>977.03</v>
      </c>
      <c r="I34" s="11"/>
      <c r="J34" s="11"/>
      <c r="K34" s="11">
        <v>0</v>
      </c>
      <c r="L34" s="14">
        <v>0</v>
      </c>
      <c r="M34" s="11">
        <v>0</v>
      </c>
      <c r="N34" s="11">
        <v>220</v>
      </c>
      <c r="O34" s="11">
        <v>0</v>
      </c>
      <c r="P34" s="13">
        <f t="shared" ref="P34:P37" si="3">SUM(B34:O34)</f>
        <v>9090.81</v>
      </c>
      <c r="Q34" s="20"/>
      <c r="R34" s="20"/>
    </row>
    <row r="35" spans="1:22" s="3" customFormat="1" ht="30" customHeight="1" thickBot="1" x14ac:dyDescent="0.3">
      <c r="A35" s="12" t="s">
        <v>21</v>
      </c>
      <c r="B35" s="11">
        <v>1064.3499999999999</v>
      </c>
      <c r="C35" s="11">
        <v>0</v>
      </c>
      <c r="D35" s="11">
        <v>5931.18</v>
      </c>
      <c r="E35" s="11">
        <v>1771.87</v>
      </c>
      <c r="F35" s="11">
        <v>0</v>
      </c>
      <c r="G35" s="11">
        <v>127.72</v>
      </c>
      <c r="H35" s="11">
        <v>42.57</v>
      </c>
      <c r="I35" s="11"/>
      <c r="J35" s="11"/>
      <c r="K35" s="11">
        <v>0</v>
      </c>
      <c r="L35" s="14">
        <v>0</v>
      </c>
      <c r="M35" s="11">
        <v>0</v>
      </c>
      <c r="N35" s="11">
        <v>0</v>
      </c>
      <c r="O35" s="11">
        <v>0</v>
      </c>
      <c r="P35" s="13">
        <f t="shared" si="3"/>
        <v>8937.69</v>
      </c>
      <c r="Q35" s="20"/>
      <c r="R35" s="20"/>
      <c r="V35" s="3" t="s">
        <v>29</v>
      </c>
    </row>
    <row r="36" spans="1:22" s="3" customFormat="1" ht="30" customHeight="1" thickBot="1" x14ac:dyDescent="0.3">
      <c r="A36" s="12" t="s">
        <v>22</v>
      </c>
      <c r="B36" s="11">
        <v>16890.78</v>
      </c>
      <c r="C36" s="11">
        <v>0</v>
      </c>
      <c r="D36" s="11">
        <v>0</v>
      </c>
      <c r="E36" s="11">
        <v>0</v>
      </c>
      <c r="F36" s="11">
        <v>0</v>
      </c>
      <c r="G36" s="11">
        <v>2702.53</v>
      </c>
      <c r="H36" s="11">
        <v>0</v>
      </c>
      <c r="I36" s="11">
        <v>0</v>
      </c>
      <c r="J36" s="11">
        <v>0</v>
      </c>
      <c r="K36" s="11">
        <v>0</v>
      </c>
      <c r="L36" s="14">
        <v>0</v>
      </c>
      <c r="M36" s="11">
        <v>0</v>
      </c>
      <c r="N36" s="11">
        <v>121</v>
      </c>
      <c r="O36" s="11">
        <v>0</v>
      </c>
      <c r="P36" s="13">
        <f t="shared" si="3"/>
        <v>19714.309999999998</v>
      </c>
      <c r="Q36" s="20"/>
      <c r="R36" s="20"/>
    </row>
    <row r="37" spans="1:22" ht="24" customHeight="1" thickBot="1" x14ac:dyDescent="0.3">
      <c r="A37" s="12" t="s">
        <v>44</v>
      </c>
      <c r="B37" s="11">
        <v>18301.05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231</v>
      </c>
      <c r="O37" s="11">
        <v>0</v>
      </c>
      <c r="P37" s="11">
        <f t="shared" si="3"/>
        <v>18532.05</v>
      </c>
    </row>
    <row r="38" spans="1:22" x14ac:dyDescent="0.2">
      <c r="C38" s="2"/>
      <c r="D38" s="15" t="s">
        <v>29</v>
      </c>
      <c r="F38" s="2"/>
      <c r="G38" s="2"/>
    </row>
    <row r="39" spans="1:22" x14ac:dyDescent="0.2">
      <c r="C39" s="2"/>
      <c r="F39" s="2"/>
      <c r="G39" s="2"/>
    </row>
    <row r="40" spans="1:22" x14ac:dyDescent="0.2">
      <c r="F40" s="2"/>
      <c r="G40" s="2"/>
    </row>
    <row r="45" spans="1:22" x14ac:dyDescent="0.2">
      <c r="E45" s="15" t="s">
        <v>29</v>
      </c>
    </row>
  </sheetData>
  <mergeCells count="6">
    <mergeCell ref="P7:P8"/>
    <mergeCell ref="A6:P6"/>
    <mergeCell ref="A7:A8"/>
    <mergeCell ref="B7:B8"/>
    <mergeCell ref="C7:L7"/>
    <mergeCell ref="M7:O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Santos</dc:creator>
  <cp:lastModifiedBy>Gilbelania do Nascimento Medeiros</cp:lastModifiedBy>
  <cp:lastPrinted>2016-08-30T17:42:52Z</cp:lastPrinted>
  <dcterms:created xsi:type="dcterms:W3CDTF">2016-08-29T20:00:26Z</dcterms:created>
  <dcterms:modified xsi:type="dcterms:W3CDTF">2024-08-01T13:35:04Z</dcterms:modified>
</cp:coreProperties>
</file>