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Plan1" sheetId="1" state="visible" r:id="rId2"/>
  </sheets>
  <calcPr/>
  <extLst>
    <ext xmlns:x15="http://schemas.microsoft.com/office/spreadsheetml/2010/11/main" uri="{D0CA8CA8-9F24-4464-BF8E-62219DCF47F9}"/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tc={006400D4-005A-41BD-A875-003800F20046}</author>
    <author>tc={002B0018-0097-48F1-BB77-0023000E00EE}</author>
    <author>tc={00B000F4-0092-4D5C-9577-002500FE005C}</author>
    <author>tc={00200083-0018-46E4-AAAA-005800E50004}</author>
    <author>tc={00FC00C5-00A9-4735-8155-0079005800DE}</author>
    <author>tc={009A001C-00F9-483D-B256-006A00E200E7}</author>
  </authors>
  <commentList>
    <comment ref="K14" authorId="0" xr:uid="{006400D4-005A-41BD-A875-003800F20046}">
      <text>
        <r>
          <rPr>
            <b/>
            <sz val="9"/>
            <rFont val="Tahoma"/>
          </rPr>
          <t>Gilbelania:</t>
        </r>
        <r>
          <rPr>
            <sz val="9"/>
            <rFont val="Tahoma"/>
          </rPr>
          <t xml:space="preserve">
Devolução de plano de saúde
</t>
        </r>
      </text>
    </comment>
    <comment ref="K21" authorId="1" xr:uid="{002B0018-0097-48F1-BB77-0023000E00EE}">
      <text>
        <r>
          <rPr>
            <b/>
            <sz val="9"/>
            <rFont val="Tahoma"/>
          </rPr>
          <t>Gilbelania:</t>
        </r>
        <r>
          <rPr>
            <sz val="9"/>
            <rFont val="Tahoma"/>
          </rPr>
          <t xml:space="preserve">
Afastamento da empresa - inss
</t>
        </r>
      </text>
    </comment>
    <comment ref="C21" authorId="2" xr:uid="{00B000F4-0092-4D5C-9577-002500FE005C}">
      <text>
        <r>
          <rPr>
            <b/>
            <sz val="9"/>
            <rFont val="Tahoma"/>
          </rPr>
          <t>Gilbelania:</t>
        </r>
        <r>
          <rPr>
            <sz val="9"/>
            <rFont val="Tahoma"/>
          </rPr>
          <t xml:space="preserve">
Diferença de salário
</t>
        </r>
      </text>
    </comment>
    <comment ref="K28" authorId="3" xr:uid="{00200083-0018-46E4-AAAA-005800E50004}">
      <text>
        <r>
          <rPr>
            <b/>
            <sz val="9"/>
            <rFont val="Tahoma"/>
          </rPr>
          <t>Gilbelania:</t>
        </r>
        <r>
          <rPr>
            <sz val="9"/>
            <rFont val="Tahoma"/>
          </rPr>
          <t xml:space="preserve">
Auxíli moradia
</t>
        </r>
      </text>
    </comment>
    <comment ref="K35" authorId="4" xr:uid="{00FC00C5-00A9-4735-8155-0079005800DE}">
      <text>
        <r>
          <rPr>
            <b/>
            <sz val="9"/>
            <rFont val="Tahoma"/>
          </rPr>
          <t>Gilbelania:</t>
        </r>
        <r>
          <rPr>
            <sz val="9"/>
            <rFont val="Tahoma"/>
          </rPr>
          <t xml:space="preserve">
Auxilio moradira
</t>
        </r>
      </text>
    </comment>
    <comment ref="M39" authorId="5" xr:uid="{009A001C-00F9-483D-B256-006A00E200E7}">
      <text>
        <r>
          <rPr>
            <b/>
            <sz val="9"/>
            <rFont val="Tahoma"/>
          </rPr>
          <t>Gilbelania:</t>
        </r>
        <r>
          <rPr>
            <sz val="9"/>
            <rFont val="Tahoma"/>
          </rPr>
          <t xml:space="preserve">
Banco de horas
</t>
        </r>
      </text>
    </comment>
  </commentList>
</comments>
</file>

<file path=xl/sharedStrings.xml><?xml version="1.0" encoding="utf-8"?>
<sst xmlns="http://schemas.openxmlformats.org/spreadsheetml/2006/main" count="53" uniqueCount="53">
  <si>
    <t xml:space="preserve"> </t>
  </si>
  <si>
    <t xml:space="preserve">FOLHA PAGAMENTO - AGOTO/2024</t>
  </si>
  <si>
    <t>Nome</t>
  </si>
  <si>
    <t>Salário</t>
  </si>
  <si>
    <t>VANTAGENS</t>
  </si>
  <si>
    <t>BENEFÍCIOS</t>
  </si>
  <si>
    <t xml:space="preserve">Total de Rendimentos</t>
  </si>
  <si>
    <t xml:space="preserve">Adiant. 13º </t>
  </si>
  <si>
    <t>Férias</t>
  </si>
  <si>
    <t xml:space="preserve">1/3 de Férias</t>
  </si>
  <si>
    <t xml:space="preserve">Abono Pecuniário</t>
  </si>
  <si>
    <t>Anuênio</t>
  </si>
  <si>
    <t>Gratificação</t>
  </si>
  <si>
    <t xml:space="preserve">Gratificação Qualificação</t>
  </si>
  <si>
    <t xml:space="preserve">Outras vantagens </t>
  </si>
  <si>
    <t xml:space="preserve">Banco de Horas</t>
  </si>
  <si>
    <t xml:space="preserve">Hora Extra</t>
  </si>
  <si>
    <t>Aliment.</t>
  </si>
  <si>
    <t>Transporte</t>
  </si>
  <si>
    <t xml:space="preserve">Aux.
Creche</t>
  </si>
  <si>
    <t xml:space="preserve">Adriana Xavier Silva Carvalho</t>
  </si>
  <si>
    <t xml:space="preserve">Ana Flávia  de Rezende Gomes</t>
  </si>
  <si>
    <t xml:space="preserve">Caroline Olimpio Romeiro de Meneses</t>
  </si>
  <si>
    <t xml:space="preserve">Cimone Tomaz dos Santos</t>
  </si>
  <si>
    <t xml:space="preserve">Elaine Nazaré dos Santos</t>
  </si>
  <si>
    <t xml:space="preserve">Fábio Mesquita Silva</t>
  </si>
  <si>
    <t xml:space="preserve">Felipe Amorim de Morais</t>
  </si>
  <si>
    <t xml:space="preserve">Felipe Aguiar da Rocha</t>
  </si>
  <si>
    <t xml:space="preserve">Flávio Lúcio de Camargo Junior</t>
  </si>
  <si>
    <t xml:space="preserve">Gerardo Emerson Aguiar</t>
  </si>
  <si>
    <t xml:space="preserve">Gerlane Alves de Souza</t>
  </si>
  <si>
    <t>-</t>
  </si>
  <si>
    <t xml:space="preserve">Gilbelânia do Nascimento Medeiros</t>
  </si>
  <si>
    <t xml:space="preserve">João Paulo Almeida Oliveira</t>
  </si>
  <si>
    <t xml:space="preserve">Juliander Roberto Dziura Veloso</t>
  </si>
  <si>
    <t xml:space="preserve">Kamila Aleixo de Oliveira Brito</t>
  </si>
  <si>
    <t xml:space="preserve">Keila Maria Maria e Silva</t>
  </si>
  <si>
    <t xml:space="preserve">Luiza Lima Torquato</t>
  </si>
  <si>
    <t xml:space="preserve">Márcio da Silva Gama</t>
  </si>
  <si>
    <t xml:space="preserve">Maria Cristina Conte Machado</t>
  </si>
  <si>
    <t xml:space="preserve">Maria Fernanda Cunha Carmargos</t>
  </si>
  <si>
    <t xml:space="preserve">Mariana Delgado de Olival</t>
  </si>
  <si>
    <t xml:space="preserve">Mariolene Ribeiro Lima</t>
  </si>
  <si>
    <t xml:space="preserve">Priscilla Vanessa Silva de Oliveira</t>
  </si>
  <si>
    <t xml:space="preserve">Rafael Ortega Inocencio</t>
  </si>
  <si>
    <t xml:space="preserve">Renato de Oliveira Meirelles</t>
  </si>
  <si>
    <t xml:space="preserve">Rita França da Silva</t>
  </si>
  <si>
    <t xml:space="preserve">Silvio Cesar da Silva</t>
  </si>
  <si>
    <t xml:space="preserve">Simone Gomes de Sousa</t>
  </si>
  <si>
    <t xml:space="preserve">Sonia Ferreira de Melo Freitas</t>
  </si>
  <si>
    <t xml:space="preserve">Tersandro Vilela Lima</t>
  </si>
  <si>
    <t xml:space="preserve">Vanessa de Carvalho Figueiredo</t>
  </si>
  <si>
    <t xml:space="preserve">Viviane Moura de Sousa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</si>
</sst>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5">
    <font>
      <sz val="11.000000"/>
      <color theme="1"/>
      <name val="Calibri"/>
      <scheme val="minor"/>
    </font>
    <font>
      <sz val="10.000000"/>
      <name val="Calibri"/>
      <scheme val="minor"/>
    </font>
    <font>
      <sz val="12.000000"/>
      <name val="Calibri"/>
      <scheme val="minor"/>
    </font>
    <font>
      <b/>
      <sz val="12.000000"/>
      <name val="Calibri"/>
      <scheme val="minor"/>
    </font>
    <font>
      <b/>
      <sz val="11.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9" tint="0.59999389629810485"/>
      </patternFill>
    </fill>
  </fills>
  <borders count="19">
    <border>
      <left style="none"/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0" fillId="0" borderId="0" numFmtId="164" applyNumberFormat="1" applyFont="0" applyFill="0" applyBorder="0" applyProtection="0"/>
  </cellStyleXfs>
  <cellXfs count="39">
    <xf fontId="0" fillId="0" borderId="0" numFmtId="0" xfId="0"/>
    <xf fontId="1" fillId="0" borderId="0" numFmtId="0" xfId="0" applyFont="1"/>
    <xf fontId="1" fillId="0" borderId="0" numFmtId="164" xfId="1" applyNumberFormat="1" applyFont="1"/>
    <xf fontId="1" fillId="0" borderId="0" numFmtId="0" xfId="0" applyFont="1" applyAlignment="1">
      <alignment horizontal="center"/>
    </xf>
    <xf fontId="2" fillId="2" borderId="0" numFmtId="164" xfId="1" applyNumberFormat="1" applyFont="1" applyFill="1"/>
    <xf fontId="1" fillId="0" borderId="0" numFmtId="164" xfId="0" applyNumberFormat="1" applyFont="1"/>
    <xf fontId="1" fillId="3" borderId="1" numFmtId="0" xfId="0" applyFont="1" applyFill="1" applyBorder="1" applyAlignment="1">
      <alignment horizontal="center"/>
    </xf>
    <xf fontId="3" fillId="3" borderId="2" numFmtId="0" xfId="0" applyFont="1" applyFill="1" applyBorder="1" applyAlignment="1">
      <alignment horizontal="center" vertical="top"/>
    </xf>
    <xf fontId="3" fillId="3" borderId="3" numFmtId="0" xfId="0" applyFont="1" applyFill="1" applyBorder="1" applyAlignment="1">
      <alignment horizontal="center" vertical="top"/>
    </xf>
    <xf fontId="1" fillId="3" borderId="4" numFmtId="0" xfId="0" applyFont="1" applyFill="1" applyBorder="1" applyAlignment="1">
      <alignment horizontal="center"/>
    </xf>
    <xf fontId="4" fillId="3" borderId="5" numFmtId="0" xfId="0" applyFont="1" applyFill="1" applyBorder="1" applyAlignment="1">
      <alignment horizontal="center" vertical="center"/>
    </xf>
    <xf fontId="4" fillId="3" borderId="6" numFmtId="0" xfId="0" applyFont="1" applyFill="1" applyBorder="1" applyAlignment="1">
      <alignment horizontal="center" vertical="center"/>
    </xf>
    <xf fontId="4" fillId="3" borderId="7" numFmtId="164" xfId="1" applyNumberFormat="1" applyFont="1" applyFill="1" applyBorder="1" applyAlignment="1">
      <alignment horizontal="center" vertical="center"/>
    </xf>
    <xf fontId="4" fillId="3" borderId="2" numFmtId="164" xfId="1" applyNumberFormat="1" applyFont="1" applyFill="1" applyBorder="1" applyAlignment="1">
      <alignment horizontal="center" vertical="center"/>
    </xf>
    <xf fontId="4" fillId="3" borderId="7" numFmtId="0" xfId="0" applyFont="1" applyFill="1" applyBorder="1" applyAlignment="1">
      <alignment horizontal="center" vertical="center"/>
    </xf>
    <xf fontId="4" fillId="3" borderId="3" numFmtId="0" xfId="0" applyFont="1" applyFill="1" applyBorder="1" applyAlignment="1">
      <alignment horizontal="center" vertical="center"/>
    </xf>
    <xf fontId="3" fillId="3" borderId="6" numFmtId="0" xfId="0" applyFont="1" applyFill="1" applyBorder="1" applyAlignment="1">
      <alignment horizontal="center" wrapText="1"/>
    </xf>
    <xf fontId="1" fillId="3" borderId="8" numFmtId="0" xfId="0" applyFont="1" applyFill="1" applyBorder="1" applyAlignment="1">
      <alignment horizontal="center"/>
    </xf>
    <xf fontId="4" fillId="3" borderId="0" numFmtId="0" xfId="0" applyFont="1" applyFill="1" applyAlignment="1">
      <alignment horizontal="center" vertical="center"/>
    </xf>
    <xf fontId="4" fillId="3" borderId="9" numFmtId="0" xfId="0" applyFont="1" applyFill="1" applyBorder="1" applyAlignment="1">
      <alignment horizontal="center" vertical="center"/>
    </xf>
    <xf fontId="4" fillId="3" borderId="10" numFmtId="164" xfId="1" applyNumberFormat="1" applyFont="1" applyFill="1" applyBorder="1" applyAlignment="1">
      <alignment horizontal="center" vertical="center" wrapText="1"/>
    </xf>
    <xf fontId="4" fillId="3" borderId="10" numFmtId="164" xfId="1" applyNumberFormat="1" applyFont="1" applyFill="1" applyBorder="1" applyAlignment="1">
      <alignment horizontal="center" vertical="center"/>
    </xf>
    <xf fontId="4" fillId="3" borderId="11" numFmtId="164" xfId="1" applyNumberFormat="1" applyFont="1" applyFill="1" applyBorder="1" applyAlignment="1">
      <alignment horizontal="center" vertical="center"/>
    </xf>
    <xf fontId="4" fillId="3" borderId="11" numFmtId="164" xfId="1" applyNumberFormat="1" applyFont="1" applyFill="1" applyBorder="1" applyAlignment="1">
      <alignment horizontal="center" vertical="center" wrapText="1"/>
    </xf>
    <xf fontId="4" fillId="3" borderId="12" numFmtId="164" xfId="1" applyNumberFormat="1" applyFont="1" applyFill="1" applyBorder="1" applyAlignment="1">
      <alignment horizontal="center" vertical="center" wrapText="1"/>
    </xf>
    <xf fontId="4" fillId="3" borderId="13" numFmtId="164" xfId="1" applyNumberFormat="1" applyFont="1" applyFill="1" applyBorder="1" applyAlignment="1">
      <alignment horizontal="center" vertical="center"/>
    </xf>
    <xf fontId="4" fillId="3" borderId="14" numFmtId="164" xfId="1" applyNumberFormat="1" applyFont="1" applyFill="1" applyBorder="1" applyAlignment="1">
      <alignment horizontal="center" vertical="center"/>
    </xf>
    <xf fontId="4" fillId="3" borderId="15" numFmtId="164" xfId="1" applyNumberFormat="1" applyFont="1" applyFill="1" applyBorder="1" applyAlignment="1">
      <alignment horizontal="center" vertical="center" wrapText="1"/>
    </xf>
    <xf fontId="3" fillId="3" borderId="9" numFmtId="0" xfId="0" applyFont="1" applyFill="1" applyBorder="1" applyAlignment="1">
      <alignment horizontal="center" wrapText="1"/>
    </xf>
    <xf fontId="2" fillId="2" borderId="0" numFmtId="0" xfId="0" applyFont="1" applyFill="1"/>
    <xf fontId="2" fillId="2" borderId="16" numFmtId="0" xfId="0" applyFont="1" applyFill="1" applyBorder="1"/>
    <xf fontId="2" fillId="2" borderId="3" numFmtId="0" xfId="0" applyFont="1" applyFill="1" applyBorder="1"/>
    <xf fontId="2" fillId="2" borderId="14" numFmtId="164" xfId="1" applyNumberFormat="1" applyFont="1" applyFill="1" applyBorder="1"/>
    <xf fontId="2" fillId="2" borderId="14" numFmtId="164" xfId="1" applyNumberFormat="1" applyFont="1" applyFill="1" applyBorder="1" applyAlignment="1">
      <alignment horizontal="center"/>
    </xf>
    <xf fontId="2" fillId="2" borderId="17" numFmtId="164" xfId="1" applyNumberFormat="1" applyFont="1" applyFill="1" applyBorder="1"/>
    <xf fontId="2" fillId="2" borderId="14" numFmtId="164" xfId="0" applyNumberFormat="1" applyFont="1" applyFill="1" applyBorder="1"/>
    <xf fontId="2" fillId="2" borderId="18" numFmtId="0" xfId="0" applyFont="1" applyFill="1" applyBorder="1"/>
    <xf fontId="2" fillId="2" borderId="3" numFmtId="164" xfId="1" applyNumberFormat="1" applyFont="1" applyFill="1" applyBorder="1"/>
    <xf fontId="2" fillId="2" borderId="0" numFmtId="164" xfId="0" applyNumberFormat="1" applyFont="1" applyFill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microsoft.com/office/2017/10/relationships/person" Target="persons/person.xml"/><Relationship  Id="rId2" Type="http://schemas.openxmlformats.org/officeDocument/2006/relationships/worksheet" Target="worksheets/sheet1.xml"/><Relationship  Id="rId3" Type="http://schemas.openxmlformats.org/officeDocument/2006/relationships/theme" Target="theme/theme1.xml"/><Relationship  Id="rId4" Type="http://schemas.openxmlformats.org/officeDocument/2006/relationships/sharedStrings" Target="sharedStrings.xml"/><Relationship  Id="rId5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oneCellAnchor>
    <xdr:from>
      <xdr:col>0</xdr:col>
      <xdr:colOff>123824</xdr:colOff>
      <xdr:row>0</xdr:row>
      <xdr:rowOff>85725</xdr:rowOff>
    </xdr:from>
    <xdr:ext cx="3459956" cy="749202"/>
    <xdr:pic>
      <xdr:nvPicPr>
        <xdr:cNvPr id="2" name="Imagem 1"/>
        <xdr:cNvPicPr>
          <a:picLocks noChangeAspect="1"/>
        </xdr:cNvPicPr>
      </xdr:nvPicPr>
      <xdr:blipFill>
        <a:blip r:embed="rId1"/>
        <a:stretch/>
      </xdr:blipFill>
      <xdr:spPr bwMode="auto">
        <a:xfrm>
          <a:off x="123825" y="85725"/>
          <a:ext cx="3459956" cy="749201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ilbelania" id="{A5CB3434-D1B3-A13C-8515-58CEF33959E2}"/>
</personList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14" personId="{A5CB3434-D1B3-A13C-8515-58CEF33959E2}" id="{006400D4-005A-41BD-A875-003800F20046}" done="0">
    <text xml:space="preserve">Devolução de plano de saúde
</text>
  </threadedComment>
  <threadedComment ref="K21" personId="{A5CB3434-D1B3-A13C-8515-58CEF33959E2}" id="{002B0018-0097-48F1-BB77-0023000E00EE}" done="0">
    <text xml:space="preserve">Afastamento da empresa - inss
</text>
  </threadedComment>
  <threadedComment ref="C21" personId="{A5CB3434-D1B3-A13C-8515-58CEF33959E2}" id="{00B000F4-0092-4D5C-9577-002500FE005C}" done="0">
    <text xml:space="preserve">Diferença de salário
</text>
  </threadedComment>
  <threadedComment ref="K28" personId="{A5CB3434-D1B3-A13C-8515-58CEF33959E2}" id="{00200083-0018-46E4-AAAA-005800E50004}" done="0">
    <text xml:space="preserve">Auxíli moradia
</text>
  </threadedComment>
  <threadedComment ref="K35" personId="{A5CB3434-D1B3-A13C-8515-58CEF33959E2}" id="{00FC00C5-00A9-4735-8155-0079005800DE}" done="0">
    <text xml:space="preserve">Auxilio moradira
</text>
  </threadedComment>
  <threadedComment ref="M39" personId="{A5CB3434-D1B3-A13C-8515-58CEF33959E2}" id="{009A001C-00F9-483D-B256-006A00E200E7}" done="0">
    <text xml:space="preserve">Banco de horas
</text>
  </threadedComment>
</ThreadedComments>
</file>

<file path=xl/worksheets/_rels/sheet1.xml.rels><?xml version="1.0" encoding="UTF-8" standalone="yes"?><Relationships xmlns="http://schemas.openxmlformats.org/package/2006/relationships"><Relationship  Id="rId1" Type="http://schemas.microsoft.com/office/2017/10/relationships/threadedComment" Target="../threadedComments/threadedComment1.xml"/><Relationship  Id="rId2" Type="http://schemas.openxmlformats.org/officeDocument/2006/relationships/comments" Target="../comments1.xml"/><Relationship  Id="rId3" Type="http://schemas.openxmlformats.org/officeDocument/2006/relationships/drawing" Target="../drawings/drawing1.xml"/><Relationship 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P40" activeCellId="0" sqref="P40"/>
    </sheetView>
  </sheetViews>
  <sheetFormatPr defaultRowHeight="14.25"/>
  <cols>
    <col min="1" max="1" style="1" width="9.140625"/>
    <col customWidth="1" min="2" max="2" style="1" width="40.7109375"/>
    <col customWidth="1" min="3" max="3" style="1" width="14"/>
    <col customWidth="1" min="4" max="4" style="1" width="11.140625"/>
    <col customWidth="1" min="5" max="5" style="2" width="12.140625"/>
    <col customWidth="1" min="6" max="6" style="2" width="14.28515625"/>
    <col customWidth="1" min="7" max="7" style="1" width="11.28515625"/>
    <col customWidth="1" min="8" max="8" style="1" width="11.140625"/>
    <col customWidth="1" min="9" max="9" style="1" width="13.85546875"/>
    <col customWidth="1" min="10" max="10" style="1" width="12.28515625"/>
    <col customWidth="1" min="11" max="11" style="1" width="12"/>
    <col customWidth="1" min="12" max="12" style="1" width="10.7109375"/>
    <col customWidth="1" min="13" max="13" style="3" width="11.140625"/>
    <col bestFit="1" customWidth="1" min="14" max="14" style="1" width="12.7109375"/>
    <col customWidth="1" min="15" max="15" style="1" width="12.7109375"/>
    <col customWidth="1" min="16" max="16" style="1" width="12.42578125"/>
    <col customWidth="1" min="17" max="17" style="1" width="19.85546875"/>
    <col bestFit="1" customWidth="1" min="18" max="18" style="2" width="15.140625"/>
    <col bestFit="1" customWidth="1" min="19" max="19" style="1" width="11.5703125"/>
    <col min="20" max="16384" style="1" width="9.140625"/>
  </cols>
  <sheetData>
    <row r="1" ht="16.5">
      <c r="F1" s="2"/>
      <c r="K1" s="4"/>
    </row>
    <row r="2" ht="16.5">
      <c r="F2" s="2"/>
      <c r="K2" s="4" t="s">
        <v>0</v>
      </c>
    </row>
    <row r="3">
      <c r="F3" s="2"/>
      <c r="K3" s="5"/>
    </row>
    <row r="5" ht="13.5"/>
    <row r="6" ht="30.75" customHeight="1">
      <c r="A6" s="6"/>
      <c r="B6" s="7" t="s">
        <v>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7" ht="22.5" customHeight="1">
      <c r="A7" s="9"/>
      <c r="B7" s="10" t="s">
        <v>2</v>
      </c>
      <c r="C7" s="11" t="s">
        <v>3</v>
      </c>
      <c r="D7" s="12" t="s">
        <v>4</v>
      </c>
      <c r="E7" s="13"/>
      <c r="F7" s="13"/>
      <c r="G7" s="13"/>
      <c r="H7" s="13"/>
      <c r="I7" s="13"/>
      <c r="J7" s="13"/>
      <c r="K7" s="13"/>
      <c r="L7" s="13"/>
      <c r="M7" s="13"/>
      <c r="N7" s="14" t="s">
        <v>5</v>
      </c>
      <c r="O7" s="10"/>
      <c r="P7" s="15"/>
      <c r="Q7" s="16" t="s">
        <v>6</v>
      </c>
    </row>
    <row r="8" ht="28.5">
      <c r="A8" s="17"/>
      <c r="B8" s="18"/>
      <c r="C8" s="19"/>
      <c r="D8" s="20" t="s">
        <v>7</v>
      </c>
      <c r="E8" s="21" t="s">
        <v>8</v>
      </c>
      <c r="F8" s="21" t="s">
        <v>9</v>
      </c>
      <c r="G8" s="20" t="s">
        <v>10</v>
      </c>
      <c r="H8" s="21" t="s">
        <v>11</v>
      </c>
      <c r="I8" s="22" t="s">
        <v>12</v>
      </c>
      <c r="J8" s="23" t="s">
        <v>13</v>
      </c>
      <c r="K8" s="24" t="s">
        <v>14</v>
      </c>
      <c r="L8" s="24" t="s">
        <v>15</v>
      </c>
      <c r="M8" s="24" t="s">
        <v>16</v>
      </c>
      <c r="N8" s="25" t="s">
        <v>17</v>
      </c>
      <c r="O8" s="26" t="s">
        <v>18</v>
      </c>
      <c r="P8" s="27" t="s">
        <v>19</v>
      </c>
      <c r="Q8" s="28"/>
    </row>
    <row r="9" s="29" customFormat="1" ht="30" customHeight="1">
      <c r="A9" s="30">
        <v>1</v>
      </c>
      <c r="B9" s="31" t="s">
        <v>20</v>
      </c>
      <c r="C9" s="32">
        <v>3794.46</v>
      </c>
      <c r="D9" s="32">
        <v>0</v>
      </c>
      <c r="E9" s="32">
        <v>920.58000000000004</v>
      </c>
      <c r="F9" s="32">
        <v>288.05000000000001</v>
      </c>
      <c r="G9" s="32">
        <v>0</v>
      </c>
      <c r="H9" s="32">
        <v>417.38999999999999</v>
      </c>
      <c r="I9" s="32">
        <v>0</v>
      </c>
      <c r="J9" s="32">
        <v>151.78</v>
      </c>
      <c r="K9" s="32">
        <v>0</v>
      </c>
      <c r="L9" s="32">
        <v>182.38</v>
      </c>
      <c r="M9" s="33">
        <v>0</v>
      </c>
      <c r="N9" s="32">
        <v>1156.1099999999999</v>
      </c>
      <c r="O9" s="34">
        <v>76</v>
      </c>
      <c r="P9" s="32">
        <v>1146.5999999999999</v>
      </c>
      <c r="Q9" s="35">
        <f t="shared" ref="Q9:Q13" si="0">SUM(C9:P9)</f>
        <v>8133.3500000000004</v>
      </c>
      <c r="R9" s="4"/>
      <c r="U9" s="29" t="s">
        <v>0</v>
      </c>
    </row>
    <row r="10" s="29" customFormat="1" ht="30" customHeight="1">
      <c r="A10" s="36">
        <v>2</v>
      </c>
      <c r="B10" s="31" t="s">
        <v>21</v>
      </c>
      <c r="C10" s="32">
        <v>13659.959999999999</v>
      </c>
      <c r="D10" s="32">
        <v>0</v>
      </c>
      <c r="E10" s="32">
        <v>0</v>
      </c>
      <c r="F10" s="37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3">
        <v>0</v>
      </c>
      <c r="N10" s="32">
        <v>1156.1099999999999</v>
      </c>
      <c r="O10" s="34">
        <v>231</v>
      </c>
      <c r="P10" s="32">
        <v>0</v>
      </c>
      <c r="Q10" s="35">
        <f t="shared" ref="Q10:Q11" si="1">SUM(C10:P10)</f>
        <v>15047.07</v>
      </c>
      <c r="R10" s="4"/>
    </row>
    <row r="11" s="29" customFormat="1" ht="30" customHeight="1">
      <c r="A11" s="30">
        <v>3</v>
      </c>
      <c r="B11" s="31" t="s">
        <v>22</v>
      </c>
      <c r="C11" s="32">
        <v>18301.049999999999</v>
      </c>
      <c r="D11" s="32">
        <v>0</v>
      </c>
      <c r="E11" s="32">
        <v>0</v>
      </c>
      <c r="F11" s="37">
        <v>0</v>
      </c>
      <c r="G11" s="32">
        <v>0</v>
      </c>
      <c r="H11" s="32">
        <v>0</v>
      </c>
      <c r="I11" s="33">
        <v>0</v>
      </c>
      <c r="J11" s="32">
        <v>0</v>
      </c>
      <c r="K11" s="32">
        <v>0</v>
      </c>
      <c r="L11" s="32">
        <v>0</v>
      </c>
      <c r="M11" s="33">
        <v>0</v>
      </c>
      <c r="N11" s="32">
        <v>1156.1099999999999</v>
      </c>
      <c r="O11" s="32">
        <v>231</v>
      </c>
      <c r="P11" s="33">
        <v>573.29999999999995</v>
      </c>
      <c r="Q11" s="35">
        <f t="shared" si="1"/>
        <v>20261.459999999999</v>
      </c>
      <c r="R11" s="4"/>
    </row>
    <row r="12" s="29" customFormat="1" ht="30" customHeight="1">
      <c r="A12" s="36">
        <v>4</v>
      </c>
      <c r="B12" s="31" t="s">
        <v>23</v>
      </c>
      <c r="C12" s="32">
        <v>8429.1599999999999</v>
      </c>
      <c r="D12" s="32">
        <v>0</v>
      </c>
      <c r="E12" s="32">
        <v>17007.689999999999</v>
      </c>
      <c r="F12" s="32">
        <v>5545.0500000000002</v>
      </c>
      <c r="G12" s="32">
        <v>0</v>
      </c>
      <c r="H12" s="32">
        <v>1348.6700000000001</v>
      </c>
      <c r="I12" s="33">
        <v>4245.8199999999997</v>
      </c>
      <c r="J12" s="32">
        <v>337.17000000000002</v>
      </c>
      <c r="K12" s="32">
        <v>0</v>
      </c>
      <c r="L12" s="32">
        <v>0</v>
      </c>
      <c r="M12" s="33">
        <v>0</v>
      </c>
      <c r="N12" s="32">
        <v>1156.1099999999999</v>
      </c>
      <c r="O12" s="32">
        <v>210</v>
      </c>
      <c r="P12" s="32"/>
      <c r="Q12" s="35">
        <f t="shared" si="0"/>
        <v>38279.669999999998</v>
      </c>
      <c r="R12" s="4"/>
    </row>
    <row r="13" s="29" customFormat="1" ht="30" customHeight="1">
      <c r="A13" s="30">
        <v>5</v>
      </c>
      <c r="B13" s="31" t="s">
        <v>24</v>
      </c>
      <c r="C13" s="32">
        <v>11432.35</v>
      </c>
      <c r="D13" s="32">
        <v>0</v>
      </c>
      <c r="E13" s="32">
        <v>0</v>
      </c>
      <c r="F13" s="32">
        <v>0</v>
      </c>
      <c r="G13" s="32">
        <v>0</v>
      </c>
      <c r="H13" s="32">
        <v>1143.24</v>
      </c>
      <c r="I13" s="33">
        <v>0</v>
      </c>
      <c r="J13" s="33">
        <v>457.29000000000002</v>
      </c>
      <c r="K13" s="32">
        <v>0</v>
      </c>
      <c r="L13" s="32">
        <v>0</v>
      </c>
      <c r="M13" s="33">
        <v>379.41000000000003</v>
      </c>
      <c r="N13" s="32">
        <v>1156.1099999999999</v>
      </c>
      <c r="O13" s="32">
        <v>143</v>
      </c>
      <c r="P13" s="32">
        <v>0</v>
      </c>
      <c r="Q13" s="35">
        <f t="shared" si="0"/>
        <v>14711.400000000001</v>
      </c>
      <c r="R13" s="4"/>
    </row>
    <row r="14" s="29" customFormat="1" ht="30" customHeight="1">
      <c r="A14" s="36">
        <v>6</v>
      </c>
      <c r="B14" s="31" t="s">
        <v>25</v>
      </c>
      <c r="C14" s="32">
        <v>10455.83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3">
        <v>0</v>
      </c>
      <c r="J14" s="32">
        <v>0</v>
      </c>
      <c r="K14" s="32">
        <v>1952.9000000000001</v>
      </c>
      <c r="L14" s="32">
        <v>0</v>
      </c>
      <c r="M14" s="33">
        <v>0</v>
      </c>
      <c r="N14" s="32">
        <v>1156.1099999999999</v>
      </c>
      <c r="O14" s="32">
        <v>231</v>
      </c>
      <c r="P14" s="32"/>
      <c r="Q14" s="35">
        <f t="shared" ref="Q14:Q40" si="2">SUM(C14:P14)</f>
        <v>13795.84</v>
      </c>
      <c r="R14" s="4"/>
    </row>
    <row r="15" s="29" customFormat="1" ht="30" customHeight="1">
      <c r="A15" s="30">
        <v>7</v>
      </c>
      <c r="B15" s="31" t="s">
        <v>26</v>
      </c>
      <c r="C15" s="32">
        <v>3196.8000000000002</v>
      </c>
      <c r="D15" s="32">
        <v>0</v>
      </c>
      <c r="E15" s="32">
        <v>0</v>
      </c>
      <c r="F15" s="32">
        <v>0</v>
      </c>
      <c r="G15" s="32">
        <v>0</v>
      </c>
      <c r="H15" s="32">
        <v>430.87</v>
      </c>
      <c r="I15" s="32">
        <v>0</v>
      </c>
      <c r="J15" s="32">
        <v>172.34999999999999</v>
      </c>
      <c r="K15" s="32">
        <v>1111.9300000000001</v>
      </c>
      <c r="L15" s="32">
        <v>0</v>
      </c>
      <c r="M15" s="32">
        <v>0</v>
      </c>
      <c r="N15" s="32">
        <v>1156.1099999999999</v>
      </c>
      <c r="O15" s="32"/>
      <c r="P15" s="32">
        <v>573.29999999999995</v>
      </c>
      <c r="Q15" s="35">
        <f t="shared" si="2"/>
        <v>6641.3599999999997</v>
      </c>
      <c r="R15" s="4"/>
      <c r="S15" s="29" t="s">
        <v>0</v>
      </c>
    </row>
    <row r="16" s="29" customFormat="1" ht="30" customHeight="1">
      <c r="A16" s="36">
        <v>8</v>
      </c>
      <c r="B16" s="31" t="s">
        <v>27</v>
      </c>
      <c r="C16" s="32">
        <v>10455.790000000001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1156.1099999999999</v>
      </c>
      <c r="O16" s="32">
        <v>231</v>
      </c>
      <c r="P16" s="32"/>
      <c r="Q16" s="35">
        <f t="shared" si="2"/>
        <v>11842.900000000001</v>
      </c>
      <c r="R16" s="4"/>
    </row>
    <row r="17" s="29" customFormat="1" ht="30" customHeight="1">
      <c r="A17" s="30">
        <v>9</v>
      </c>
      <c r="B17" s="31" t="s">
        <v>28</v>
      </c>
      <c r="C17" s="32">
        <v>12003.969999999999</v>
      </c>
      <c r="D17" s="32">
        <v>0</v>
      </c>
      <c r="E17" s="32">
        <v>0</v>
      </c>
      <c r="F17" s="32">
        <v>0</v>
      </c>
      <c r="G17" s="32">
        <v>0</v>
      </c>
      <c r="H17" s="32">
        <v>1440.48</v>
      </c>
      <c r="I17" s="32">
        <v>0</v>
      </c>
      <c r="J17" s="32">
        <v>480.16000000000003</v>
      </c>
      <c r="K17" s="32">
        <v>0</v>
      </c>
      <c r="L17" s="32">
        <v>0</v>
      </c>
      <c r="M17" s="32">
        <v>0</v>
      </c>
      <c r="N17" s="32">
        <v>1156.1099999999999</v>
      </c>
      <c r="O17" s="32">
        <v>130</v>
      </c>
      <c r="P17" s="32">
        <v>573.29999999999995</v>
      </c>
      <c r="Q17" s="35">
        <f t="shared" si="2"/>
        <v>15784.019999999999</v>
      </c>
      <c r="R17" s="4"/>
    </row>
    <row r="18" s="29" customFormat="1" ht="30" customHeight="1">
      <c r="A18" s="36">
        <v>10</v>
      </c>
      <c r="B18" s="31" t="s">
        <v>29</v>
      </c>
      <c r="C18" s="32">
        <v>16864.16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1156.1099999999999</v>
      </c>
      <c r="O18" s="32">
        <v>231</v>
      </c>
      <c r="P18" s="32"/>
      <c r="Q18" s="35">
        <f t="shared" si="2"/>
        <v>18251.27</v>
      </c>
      <c r="R18" s="4"/>
    </row>
    <row r="19" s="29" customFormat="1" ht="30" customHeight="1">
      <c r="A19" s="30">
        <v>11</v>
      </c>
      <c r="B19" s="31" t="s">
        <v>30</v>
      </c>
      <c r="C19" s="32">
        <v>16864.16</v>
      </c>
      <c r="D19" s="32">
        <v>0</v>
      </c>
      <c r="E19" s="32">
        <v>0</v>
      </c>
      <c r="F19" s="32">
        <v>0</v>
      </c>
      <c r="G19" s="32">
        <v>0</v>
      </c>
      <c r="H19" s="33">
        <v>0</v>
      </c>
      <c r="I19" s="33" t="s">
        <v>31</v>
      </c>
      <c r="J19" s="32">
        <v>0</v>
      </c>
      <c r="K19" s="32">
        <v>0</v>
      </c>
      <c r="L19" s="32">
        <v>0</v>
      </c>
      <c r="M19" s="32">
        <v>0</v>
      </c>
      <c r="N19" s="32">
        <v>1156.1099999999999</v>
      </c>
      <c r="O19" s="32">
        <v>231</v>
      </c>
      <c r="P19" s="33" t="s">
        <v>31</v>
      </c>
      <c r="Q19" s="35">
        <f t="shared" si="2"/>
        <v>18251.27</v>
      </c>
      <c r="R19" s="4"/>
    </row>
    <row r="20" s="29" customFormat="1" ht="30" customHeight="1">
      <c r="A20" s="36">
        <v>12</v>
      </c>
      <c r="B20" s="31" t="s">
        <v>32</v>
      </c>
      <c r="C20" s="32">
        <v>10455.83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1156.1099999999999</v>
      </c>
      <c r="O20" s="32">
        <v>159.59999999999999</v>
      </c>
      <c r="P20" s="32">
        <v>0</v>
      </c>
      <c r="Q20" s="35">
        <f t="shared" si="2"/>
        <v>11771.540000000001</v>
      </c>
      <c r="R20" s="4"/>
    </row>
    <row r="21" s="29" customFormat="1" ht="30" customHeight="1">
      <c r="A21" s="30">
        <v>13</v>
      </c>
      <c r="B21" s="31" t="s">
        <v>33</v>
      </c>
      <c r="C21" s="32">
        <v>20667.509999999998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9150.5200000000004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5">
        <f t="shared" si="2"/>
        <v>29818.029999999999</v>
      </c>
      <c r="R21" s="4"/>
    </row>
    <row r="22" s="29" customFormat="1" ht="30" customHeight="1">
      <c r="A22" s="36">
        <v>14</v>
      </c>
      <c r="B22" s="31" t="s">
        <v>34</v>
      </c>
      <c r="C22" s="32">
        <v>18301.049999999999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1156.1099999999999</v>
      </c>
      <c r="O22" s="32">
        <v>231</v>
      </c>
      <c r="P22" s="32">
        <v>0</v>
      </c>
      <c r="Q22" s="35">
        <f t="shared" si="2"/>
        <v>19688.16</v>
      </c>
      <c r="R22" s="4"/>
    </row>
    <row r="23" s="29" customFormat="1" ht="30" customHeight="1">
      <c r="A23" s="30">
        <v>15</v>
      </c>
      <c r="B23" s="31" t="s">
        <v>35</v>
      </c>
      <c r="C23" s="32">
        <v>10455.790000000001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1156.1099999999999</v>
      </c>
      <c r="O23" s="32">
        <v>231</v>
      </c>
      <c r="P23" s="32">
        <v>0</v>
      </c>
      <c r="Q23" s="35">
        <f t="shared" si="2"/>
        <v>11842.900000000001</v>
      </c>
      <c r="R23" s="4"/>
    </row>
    <row r="24" s="29" customFormat="1" ht="30" customHeight="1">
      <c r="A24" s="30"/>
      <c r="B24" s="31" t="s">
        <v>36</v>
      </c>
      <c r="C24" s="32">
        <v>10455.790000000001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1156.1099999999999</v>
      </c>
      <c r="O24" s="32">
        <v>242</v>
      </c>
      <c r="P24" s="32">
        <v>0</v>
      </c>
      <c r="Q24" s="35">
        <f t="shared" si="2"/>
        <v>11853.900000000001</v>
      </c>
      <c r="R24" s="4"/>
      <c r="S24" s="4"/>
    </row>
    <row r="25" s="29" customFormat="1" ht="30" customHeight="1">
      <c r="A25" s="36">
        <v>16</v>
      </c>
      <c r="B25" s="31" t="s">
        <v>37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3">
        <v>0</v>
      </c>
      <c r="N25" s="32">
        <v>1156.1099999999999</v>
      </c>
      <c r="O25" s="32">
        <v>0</v>
      </c>
      <c r="P25" s="32">
        <v>0</v>
      </c>
      <c r="Q25" s="35">
        <f t="shared" si="2"/>
        <v>1156.1099999999999</v>
      </c>
      <c r="R25" s="4"/>
    </row>
    <row r="26" s="29" customFormat="1" ht="30" customHeight="1">
      <c r="A26" s="30">
        <v>17</v>
      </c>
      <c r="B26" s="31" t="s">
        <v>38</v>
      </c>
      <c r="C26" s="32">
        <v>18301.049999999999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3">
        <v>0</v>
      </c>
      <c r="N26" s="32">
        <v>1156.1099999999999</v>
      </c>
      <c r="O26" s="32">
        <v>231</v>
      </c>
      <c r="P26" s="32">
        <v>0</v>
      </c>
      <c r="Q26" s="35">
        <f t="shared" si="2"/>
        <v>19688.16</v>
      </c>
      <c r="R26" s="4"/>
      <c r="S26" s="38"/>
    </row>
    <row r="27" s="29" customFormat="1" ht="30" customHeight="1">
      <c r="A27" s="36">
        <v>18</v>
      </c>
      <c r="B27" s="31" t="s">
        <v>39</v>
      </c>
      <c r="C27" s="32">
        <v>20534.700000000001</v>
      </c>
      <c r="D27" s="32">
        <v>0</v>
      </c>
      <c r="E27" s="32">
        <v>0</v>
      </c>
      <c r="F27" s="32">
        <v>0</v>
      </c>
      <c r="G27" s="32">
        <v>0</v>
      </c>
      <c r="H27" s="32">
        <v>6571.1000000000004</v>
      </c>
      <c r="I27" s="32">
        <v>14206.34</v>
      </c>
      <c r="J27" s="32">
        <v>0</v>
      </c>
      <c r="K27" s="32">
        <v>0</v>
      </c>
      <c r="L27" s="32">
        <v>0</v>
      </c>
      <c r="M27" s="33">
        <v>0</v>
      </c>
      <c r="N27" s="32">
        <v>1156.1099999999999</v>
      </c>
      <c r="O27" s="32">
        <v>344.44</v>
      </c>
      <c r="P27" s="32">
        <v>0</v>
      </c>
      <c r="Q27" s="35">
        <f t="shared" si="2"/>
        <v>42812.690000000002</v>
      </c>
      <c r="R27" s="4"/>
      <c r="S27" s="29" t="s">
        <v>0</v>
      </c>
    </row>
    <row r="28" s="29" customFormat="1" ht="30" customHeight="1">
      <c r="A28" s="30">
        <v>19</v>
      </c>
      <c r="B28" s="31" t="s">
        <v>40</v>
      </c>
      <c r="C28" s="32">
        <v>13659.959999999999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2000</v>
      </c>
      <c r="L28" s="32">
        <v>0</v>
      </c>
      <c r="M28" s="33">
        <v>0</v>
      </c>
      <c r="N28" s="32">
        <v>1156.1099999999999</v>
      </c>
      <c r="O28" s="32">
        <v>0</v>
      </c>
      <c r="P28" s="32">
        <v>0</v>
      </c>
      <c r="Q28" s="35">
        <f t="shared" si="2"/>
        <v>16816.07</v>
      </c>
      <c r="R28" s="4"/>
    </row>
    <row r="29" s="29" customFormat="1" ht="30" customHeight="1">
      <c r="A29" s="36">
        <v>20</v>
      </c>
      <c r="B29" s="31" t="s">
        <v>41</v>
      </c>
      <c r="C29" s="32">
        <v>16864.16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3">
        <v>0</v>
      </c>
      <c r="N29" s="32">
        <v>1156.1099999999999</v>
      </c>
      <c r="O29" s="32">
        <v>231</v>
      </c>
      <c r="P29" s="32">
        <v>0</v>
      </c>
      <c r="Q29" s="35">
        <f t="shared" si="2"/>
        <v>18251.27</v>
      </c>
      <c r="R29" s="4"/>
    </row>
    <row r="30" s="29" customFormat="1" ht="30" customHeight="1">
      <c r="A30" s="30">
        <v>21</v>
      </c>
      <c r="B30" s="31" t="s">
        <v>42</v>
      </c>
      <c r="C30" s="32">
        <v>7018.4499999999998</v>
      </c>
      <c r="D30" s="32">
        <v>0</v>
      </c>
      <c r="E30" s="32">
        <v>0</v>
      </c>
      <c r="F30" s="32">
        <v>0</v>
      </c>
      <c r="G30" s="32">
        <v>0</v>
      </c>
      <c r="H30" s="32">
        <v>2035.3499999999999</v>
      </c>
      <c r="I30" s="32">
        <v>0</v>
      </c>
      <c r="J30" s="32">
        <v>280.74000000000001</v>
      </c>
      <c r="K30" s="32">
        <v>0</v>
      </c>
      <c r="L30" s="32">
        <v>0</v>
      </c>
      <c r="M30" s="33">
        <v>56.590000000000003</v>
      </c>
      <c r="N30" s="32">
        <v>1156.1099999999999</v>
      </c>
      <c r="O30" s="32">
        <v>344.39999999999998</v>
      </c>
      <c r="P30" s="32">
        <v>573.29999999999995</v>
      </c>
      <c r="Q30" s="35">
        <f t="shared" si="2"/>
        <v>11464.939999999999</v>
      </c>
      <c r="R30" s="4"/>
      <c r="AD30" s="29" t="s">
        <v>0</v>
      </c>
    </row>
    <row r="31" s="29" customFormat="1" ht="30" customHeight="1">
      <c r="A31" s="36">
        <v>22</v>
      </c>
      <c r="B31" s="31" t="s">
        <v>43</v>
      </c>
      <c r="C31" s="32">
        <v>4308.7299999999996</v>
      </c>
      <c r="D31" s="32">
        <v>0</v>
      </c>
      <c r="E31" s="32">
        <v>0</v>
      </c>
      <c r="F31" s="32">
        <v>0</v>
      </c>
      <c r="G31" s="32">
        <v>0</v>
      </c>
      <c r="H31" s="32">
        <v>430.87</v>
      </c>
      <c r="I31" s="32">
        <v>0</v>
      </c>
      <c r="J31" s="32">
        <v>172.34999999999999</v>
      </c>
      <c r="K31" s="32">
        <v>0</v>
      </c>
      <c r="L31" s="32">
        <v>0</v>
      </c>
      <c r="M31" s="33">
        <v>473.42000000000002</v>
      </c>
      <c r="N31" s="32">
        <v>1156.1099999999999</v>
      </c>
      <c r="O31" s="32">
        <v>143</v>
      </c>
      <c r="P31" s="32">
        <v>0</v>
      </c>
      <c r="Q31" s="35">
        <f t="shared" si="2"/>
        <v>6684.4799999999996</v>
      </c>
      <c r="R31" s="4"/>
    </row>
    <row r="32" s="29" customFormat="1" ht="30" customHeight="1">
      <c r="A32" s="30">
        <v>23</v>
      </c>
      <c r="B32" s="31" t="s">
        <v>44</v>
      </c>
      <c r="C32" s="32">
        <v>8957.3700000000008</v>
      </c>
      <c r="D32" s="32">
        <v>0</v>
      </c>
      <c r="E32" s="32">
        <v>0</v>
      </c>
      <c r="F32" s="32">
        <v>0</v>
      </c>
      <c r="G32" s="32">
        <v>0</v>
      </c>
      <c r="H32" s="32">
        <v>1074.8499999999999</v>
      </c>
      <c r="I32" s="32">
        <v>0</v>
      </c>
      <c r="J32" s="32">
        <v>358.29000000000002</v>
      </c>
      <c r="K32" s="32">
        <v>0</v>
      </c>
      <c r="L32" s="32">
        <v>0</v>
      </c>
      <c r="M32" s="33">
        <v>2517.02</v>
      </c>
      <c r="N32" s="32">
        <v>1156.1099999999999</v>
      </c>
      <c r="O32" s="32">
        <v>390.60000000000002</v>
      </c>
      <c r="P32" s="32">
        <v>0</v>
      </c>
      <c r="Q32" s="35">
        <f t="shared" si="2"/>
        <v>14454.240000000003</v>
      </c>
      <c r="R32" s="4"/>
      <c r="S32" s="29" t="s">
        <v>0</v>
      </c>
    </row>
    <row r="33" s="29" customFormat="1" ht="30" customHeight="1">
      <c r="A33" s="36">
        <v>24</v>
      </c>
      <c r="B33" s="31" t="s">
        <v>45</v>
      </c>
      <c r="C33" s="32">
        <v>18301.049999999999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3">
        <v>0</v>
      </c>
      <c r="N33" s="32">
        <v>1156.1099999999999</v>
      </c>
      <c r="O33" s="32">
        <v>319.19999999999999</v>
      </c>
      <c r="P33" s="32">
        <v>0</v>
      </c>
      <c r="Q33" s="35">
        <f t="shared" si="2"/>
        <v>19776.360000000001</v>
      </c>
      <c r="R33" s="4"/>
    </row>
    <row r="34" s="29" customFormat="1" ht="30" customHeight="1">
      <c r="A34" s="30">
        <v>25</v>
      </c>
      <c r="B34" s="31" t="s">
        <v>46</v>
      </c>
      <c r="C34" s="32">
        <v>7375.71</v>
      </c>
      <c r="D34" s="32">
        <v>0</v>
      </c>
      <c r="E34" s="32">
        <v>6679.3599999999997</v>
      </c>
      <c r="F34" s="32">
        <v>1988.75</v>
      </c>
      <c r="G34" s="32">
        <v>0</v>
      </c>
      <c r="H34" s="32">
        <v>2286.4699999999998</v>
      </c>
      <c r="I34" s="32">
        <v>630.63400000000001</v>
      </c>
      <c r="J34" s="32">
        <v>0</v>
      </c>
      <c r="K34" s="32">
        <v>0</v>
      </c>
      <c r="L34" s="32">
        <v>0</v>
      </c>
      <c r="M34" s="33">
        <v>1020.34</v>
      </c>
      <c r="N34" s="32">
        <v>1156.1099999999999</v>
      </c>
      <c r="O34" s="32">
        <v>231</v>
      </c>
      <c r="P34" s="32">
        <v>0</v>
      </c>
      <c r="Q34" s="35">
        <f t="shared" si="2"/>
        <v>21368.374</v>
      </c>
      <c r="R34" s="4"/>
    </row>
    <row r="35" s="29" customFormat="1" ht="30" customHeight="1">
      <c r="A35" s="36">
        <v>26</v>
      </c>
      <c r="B35" s="31" t="s">
        <v>47</v>
      </c>
      <c r="C35" s="32">
        <v>18301.049999999999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2000</v>
      </c>
      <c r="L35" s="32">
        <v>0</v>
      </c>
      <c r="M35" s="33">
        <v>0</v>
      </c>
      <c r="N35" s="32">
        <v>1156.1099999999999</v>
      </c>
      <c r="O35" s="32">
        <v>0</v>
      </c>
      <c r="P35" s="32">
        <v>0</v>
      </c>
      <c r="Q35" s="35">
        <f t="shared" si="2"/>
        <v>21457.16</v>
      </c>
      <c r="R35" s="4"/>
    </row>
    <row r="36" s="29" customFormat="1" ht="30" customHeight="1">
      <c r="A36" s="36">
        <v>28</v>
      </c>
      <c r="B36" s="31" t="s">
        <v>48</v>
      </c>
      <c r="C36" s="32">
        <v>6365.9499999999998</v>
      </c>
      <c r="D36" s="32">
        <v>0</v>
      </c>
      <c r="E36" s="32">
        <v>0</v>
      </c>
      <c r="F36" s="32">
        <v>0</v>
      </c>
      <c r="G36" s="32">
        <v>0</v>
      </c>
      <c r="H36" s="32">
        <v>1527.8299999999999</v>
      </c>
      <c r="I36" s="32">
        <v>977.02999999999997</v>
      </c>
      <c r="J36" s="32">
        <v>0</v>
      </c>
      <c r="K36" s="32">
        <v>0</v>
      </c>
      <c r="L36" s="32">
        <v>0</v>
      </c>
      <c r="M36" s="33">
        <v>1361.2</v>
      </c>
      <c r="N36" s="32">
        <v>1156.1099999999999</v>
      </c>
      <c r="O36" s="32">
        <v>231</v>
      </c>
      <c r="P36" s="32">
        <v>0</v>
      </c>
      <c r="Q36" s="35">
        <f t="shared" si="2"/>
        <v>11619.120000000001</v>
      </c>
      <c r="R36" s="4"/>
      <c r="S36" s="4"/>
    </row>
    <row r="37" s="29" customFormat="1" ht="33" customHeight="1">
      <c r="A37" s="30">
        <v>29</v>
      </c>
      <c r="B37" s="31" t="s">
        <v>49</v>
      </c>
      <c r="C37" s="32">
        <v>5499.1199999999999</v>
      </c>
      <c r="D37" s="32">
        <v>0</v>
      </c>
      <c r="E37" s="32">
        <v>0</v>
      </c>
      <c r="F37" s="32">
        <v>0</v>
      </c>
      <c r="G37" s="32">
        <v>0</v>
      </c>
      <c r="H37" s="32">
        <v>659.88999999999999</v>
      </c>
      <c r="I37" s="32">
        <v>0</v>
      </c>
      <c r="J37" s="32">
        <v>219.96000000000001</v>
      </c>
      <c r="K37" s="32"/>
      <c r="L37" s="32">
        <v>0</v>
      </c>
      <c r="M37" s="33">
        <v>341.5</v>
      </c>
      <c r="N37" s="32">
        <v>1156.1099999999999</v>
      </c>
      <c r="O37" s="32">
        <v>231</v>
      </c>
      <c r="P37" s="32">
        <v>0</v>
      </c>
      <c r="Q37" s="35">
        <f t="shared" si="2"/>
        <v>8107.5799999999999</v>
      </c>
      <c r="R37" s="4"/>
      <c r="S37" s="4"/>
      <c r="W37" s="29" t="s">
        <v>0</v>
      </c>
    </row>
    <row r="38" s="29" customFormat="1" ht="30" customHeight="1">
      <c r="A38" s="30">
        <v>27</v>
      </c>
      <c r="B38" s="31" t="s">
        <v>50</v>
      </c>
      <c r="C38" s="32">
        <v>18301.049999999999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3">
        <v>0</v>
      </c>
      <c r="N38" s="32">
        <v>1156.1099999999999</v>
      </c>
      <c r="O38" s="32">
        <v>231</v>
      </c>
      <c r="P38" s="32">
        <v>0</v>
      </c>
      <c r="Q38" s="35">
        <f t="shared" si="2"/>
        <v>19688.16</v>
      </c>
      <c r="R38" s="4"/>
    </row>
    <row r="39" s="29" customFormat="1" ht="30" customHeight="1">
      <c r="A39" s="36">
        <v>30</v>
      </c>
      <c r="B39" s="31" t="s">
        <v>51</v>
      </c>
      <c r="C39" s="32">
        <v>16890.779999999999</v>
      </c>
      <c r="D39" s="32">
        <v>0</v>
      </c>
      <c r="E39" s="32">
        <v>0</v>
      </c>
      <c r="F39" s="32">
        <v>0</v>
      </c>
      <c r="G39" s="32">
        <v>0</v>
      </c>
      <c r="H39" s="32">
        <v>2031.1900000000001</v>
      </c>
      <c r="I39" s="32">
        <v>0</v>
      </c>
      <c r="J39" s="32">
        <v>0</v>
      </c>
      <c r="K39" s="32">
        <v>0</v>
      </c>
      <c r="L39" s="32">
        <v>0</v>
      </c>
      <c r="M39" s="33">
        <v>1475.8299999999999</v>
      </c>
      <c r="N39" s="32">
        <v>1156.1099999999999</v>
      </c>
      <c r="O39" s="32">
        <v>98.799999999999997</v>
      </c>
      <c r="P39" s="32">
        <v>0</v>
      </c>
      <c r="Q39" s="35">
        <f t="shared" si="2"/>
        <v>21652.709999999995</v>
      </c>
      <c r="R39" s="4"/>
      <c r="S39" s="4"/>
    </row>
    <row r="40" ht="24" customHeight="1">
      <c r="A40" s="30">
        <v>31</v>
      </c>
      <c r="B40" s="31" t="s">
        <v>52</v>
      </c>
      <c r="C40" s="32">
        <v>18301.049999999999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1156.1099999999999</v>
      </c>
      <c r="O40" s="32">
        <v>231</v>
      </c>
      <c r="P40" s="32">
        <v>0</v>
      </c>
      <c r="Q40" s="32">
        <f t="shared" si="2"/>
        <v>19688.16</v>
      </c>
    </row>
    <row r="41">
      <c r="D41" s="5"/>
      <c r="E41" s="2" t="s">
        <v>0</v>
      </c>
      <c r="G41" s="5"/>
      <c r="H41" s="5"/>
    </row>
    <row r="42">
      <c r="D42" s="5"/>
      <c r="G42" s="5"/>
      <c r="H42" s="5"/>
    </row>
    <row r="43">
      <c r="G43" s="5"/>
      <c r="H43" s="5"/>
    </row>
    <row r="48">
      <c r="F48" s="2" t="s">
        <v>0</v>
      </c>
    </row>
  </sheetData>
  <mergeCells count="7">
    <mergeCell ref="A6:A8"/>
    <mergeCell ref="B6:Q6"/>
    <mergeCell ref="B7:B8"/>
    <mergeCell ref="C7:C8"/>
    <mergeCell ref="D7:M7"/>
    <mergeCell ref="N7:P7"/>
    <mergeCell ref="Q7:Q8"/>
  </mergeCells>
  <printOptions headings="0" gridLines="0"/>
  <pageMargins left="0.511811024" right="0.511811024" top="0.78740157500000008" bottom="0.78740157500000008" header="0.31496062000000008" footer="0.3149606200000000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Santos</dc:creator>
  <cp:revision>1</cp:revision>
  <dcterms:created xsi:type="dcterms:W3CDTF">2016-08-29T20:00:26Z</dcterms:created>
  <dcterms:modified xsi:type="dcterms:W3CDTF">2024-10-06T15:13:45Z</dcterms:modified>
</cp:coreProperties>
</file>