
<file path=[Content_Types].xml><?xml version="1.0" encoding="utf-8"?>
<Types xmlns="http://schemas.openxmlformats.org/package/2006/content-types">
  <Default Extension="png" ContentType="image/png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omments1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xl/persons/person.xml" ContentType="application/vnd.ms-excel.person+xml"/>
  <Override PartName="/xl/threadedComments/threadedComment1.xml" ContentType="application/vnd.ms-excel.threadedcomment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025"/>
  <workbookPr/>
  <mc:AlternateContent xmlns:mc="http://schemas.openxmlformats.org/markup-compatibility/2006">
    <mc:Choice Requires="x15">
      <x15ac:absPath xmlns:x15ac="http://schemas.microsoft.com/office/spreadsheetml/2010/11/ac" url="M:\ADM\Word\ANO 2024\DADOS TRANSPARÊNCA\Folha de Pagamento\"/>
    </mc:Choice>
  </mc:AlternateContent>
  <xr:revisionPtr revIDLastSave="0" documentId="13_ncr:1_{BDDB470B-B03F-4C77-94A2-AAD5B376EBD8}" xr6:coauthVersionLast="47" xr6:coauthVersionMax="47" xr10:uidLastSave="{00000000-0000-0000-0000-000000000000}"/>
  <bookViews>
    <workbookView xWindow="-120" yWindow="-120" windowWidth="29040" windowHeight="15720" xr2:uid="{00000000-000D-0000-FFFF-FFFF00000000}"/>
  </bookViews>
  <sheets>
    <sheet name="Plan1" sheetId="1" r:id="rId1"/>
    <sheet name="Folha1" sheetId="2" r:id="rId2"/>
  </sheets>
  <calcPr calcId="181029"/>
</workbook>
</file>

<file path=xl/calcChain.xml><?xml version="1.0" encoding="utf-8"?>
<calcChain xmlns="http://schemas.openxmlformats.org/spreadsheetml/2006/main">
  <c r="Q21" i="1" l="1"/>
  <c r="Q37" i="1"/>
  <c r="Q36" i="1"/>
  <c r="Q35" i="1"/>
  <c r="Q34" i="1"/>
  <c r="Q33" i="1"/>
  <c r="Q32" i="1"/>
  <c r="Q31" i="1"/>
  <c r="Q30" i="1"/>
  <c r="Q29" i="1"/>
  <c r="Q28" i="1"/>
  <c r="Q27" i="1"/>
  <c r="Q26" i="1"/>
  <c r="Q25" i="1"/>
  <c r="Q24" i="1"/>
  <c r="Q23" i="1"/>
  <c r="Q22" i="1"/>
  <c r="Q20" i="1"/>
  <c r="Q19" i="1"/>
  <c r="Q18" i="1"/>
  <c r="Q17" i="1"/>
  <c r="Q16" i="1"/>
  <c r="Q15" i="1"/>
  <c r="Q14" i="1"/>
  <c r="Q13" i="1"/>
  <c r="Q12" i="1"/>
  <c r="Q11" i="1"/>
  <c r="Q10" i="1"/>
  <c r="Q9" i="1"/>
</calcChain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tc={00B000F4-0092-4D5C-9577-002500FE005C}</author>
    <author>tc={009A001C-00F9-483D-B256-006A00E200E7}</author>
    <author>Gilbelânia do Nascimento Medeiros</author>
  </authors>
  <commentList>
    <comment ref="C21" authorId="0" shapeId="0" xr:uid="{58E1D514-442C-42C9-85A8-7C93182CF9B5}">
      <text>
        <r>
          <rPr>
            <b/>
            <sz val="9"/>
            <rFont val="Tahoma"/>
          </rPr>
          <t>Gilbelania:</t>
        </r>
        <r>
          <rPr>
            <sz val="9"/>
            <rFont val="Tahoma"/>
          </rPr>
          <t xml:space="preserve">
Diferença de salário
</t>
        </r>
      </text>
    </comment>
    <comment ref="M36" authorId="1" shapeId="0" xr:uid="{009A001C-00F9-483D-B256-006A00E200E7}">
      <text>
        <r>
          <rPr>
            <b/>
            <sz val="9"/>
            <rFont val="Tahoma"/>
          </rPr>
          <t>Gilbelania:</t>
        </r>
        <r>
          <rPr>
            <sz val="9"/>
            <rFont val="Tahoma"/>
          </rPr>
          <t xml:space="preserve">
Banco de horas
</t>
        </r>
      </text>
    </comment>
    <comment ref="K37" authorId="2" shapeId="0" xr:uid="{6F8534F7-1DC0-4AC7-A990-8CEA43E43448}">
      <text>
        <r>
          <rPr>
            <b/>
            <sz val="9"/>
            <color indexed="81"/>
            <rFont val="Segoe UI"/>
            <charset val="1"/>
          </rPr>
          <t>Gilbelânia do Nascimento Medeiros:</t>
        </r>
        <r>
          <rPr>
            <sz val="9"/>
            <color indexed="81"/>
            <rFont val="Segoe UI"/>
            <charset val="1"/>
          </rPr>
          <t xml:space="preserve">
Afastamento da empresa
</t>
        </r>
      </text>
    </comment>
  </commentList>
</comments>
</file>

<file path=xl/sharedStrings.xml><?xml version="1.0" encoding="utf-8"?>
<sst xmlns="http://schemas.openxmlformats.org/spreadsheetml/2006/main" count="59" uniqueCount="50">
  <si>
    <t xml:space="preserve"> </t>
  </si>
  <si>
    <t>FOLHA PAGAMENTO - SETEMBRO/2024</t>
  </si>
  <si>
    <t>Nome</t>
  </si>
  <si>
    <t>Salário</t>
  </si>
  <si>
    <t>VANTAGENS</t>
  </si>
  <si>
    <t>BENEFÍCIOS</t>
  </si>
  <si>
    <t>Total de Rendimentos</t>
  </si>
  <si>
    <t xml:space="preserve">Adiant. 13º </t>
  </si>
  <si>
    <t>Férias</t>
  </si>
  <si>
    <t>1/3 de Férias</t>
  </si>
  <si>
    <t>Abono Pecuniário</t>
  </si>
  <si>
    <t>Anuênio</t>
  </si>
  <si>
    <t>Gratificação</t>
  </si>
  <si>
    <t>Gratificação Qualificação</t>
  </si>
  <si>
    <t xml:space="preserve">Outras vantagens </t>
  </si>
  <si>
    <t>Banco de Horas</t>
  </si>
  <si>
    <t>Hora Extra</t>
  </si>
  <si>
    <t>Aliment.</t>
  </si>
  <si>
    <t>Transporte</t>
  </si>
  <si>
    <t>Aux.
Creche</t>
  </si>
  <si>
    <t>Adriana Xavier Silva Carvalho</t>
  </si>
  <si>
    <t>Ana Flávia  de Rezende Gomes</t>
  </si>
  <si>
    <t>Caroline Olimpio Romeiro de Meneses</t>
  </si>
  <si>
    <t>Cimone Tomaz dos Santos</t>
  </si>
  <si>
    <t>Elaine Nazaré dos Santos</t>
  </si>
  <si>
    <t>Fábio Mesquita Silva</t>
  </si>
  <si>
    <t>Felipe Amorim de Morais</t>
  </si>
  <si>
    <t>Fellipe Aguiar da Rocha</t>
  </si>
  <si>
    <t>Flávio Lúcio de Camargo Junior</t>
  </si>
  <si>
    <t>Gerardo Emerson Aguiar</t>
  </si>
  <si>
    <t>Gerlane Alves de Souza</t>
  </si>
  <si>
    <t>-</t>
  </si>
  <si>
    <t>Gilbelânia do Nascimento Medeiros</t>
  </si>
  <si>
    <t>Juliander Roberto Dziura Veloso</t>
  </si>
  <si>
    <t>Kamila Aleixo de Oliveira Brito</t>
  </si>
  <si>
    <t>Luiza Lima Torquato</t>
  </si>
  <si>
    <t>Márcio da Silva Gama</t>
  </si>
  <si>
    <t>Maria Cristina Conte Machado</t>
  </si>
  <si>
    <t>Mariana Delgado de Olival</t>
  </si>
  <si>
    <t>Mariolene Ribeiro Lima</t>
  </si>
  <si>
    <t>Priscilla Vanessa Silva de Oliveira</t>
  </si>
  <si>
    <t>Rafael Ortega Inocencio</t>
  </si>
  <si>
    <t>Renato de Oliveira Meirelles</t>
  </si>
  <si>
    <t>Rita França da Silva</t>
  </si>
  <si>
    <t>Simone Gomes de Sousa</t>
  </si>
  <si>
    <t>Sonia Ferreira de Melo Freitas</t>
  </si>
  <si>
    <t>Tersandro Vilela Lima</t>
  </si>
  <si>
    <t>Vanessa de Carvalho Figueiredo</t>
  </si>
  <si>
    <t>Viviane Moura de Sousa</t>
  </si>
  <si>
    <t>João Paulo Almeida Oliveira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</si>
</sst>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43" formatCode="_-* #,##0.00_-;\-* #,##0.00_-;_-* &quot;-&quot;??_-;_-@_-"/>
  </numFmts>
  <fonts count="11">
    <font>
      <sz val="11"/>
      <color theme="1"/>
      <name val="Calibri"/>
      <scheme val="minor"/>
    </font>
    <font>
      <sz val="10"/>
      <name val="Calibri"/>
      <scheme val="minor"/>
    </font>
    <font>
      <sz val="12"/>
      <name val="Calibri"/>
      <scheme val="minor"/>
    </font>
    <font>
      <b/>
      <sz val="12"/>
      <name val="Calibri"/>
      <scheme val="minor"/>
    </font>
    <font>
      <b/>
      <sz val="11"/>
      <name val="Calibri"/>
      <scheme val="minor"/>
    </font>
    <font>
      <sz val="11"/>
      <name val="Calibri"/>
      <scheme val="minor"/>
    </font>
    <font>
      <sz val="11"/>
      <color theme="1"/>
      <name val="Calibri"/>
      <scheme val="minor"/>
    </font>
    <font>
      <b/>
      <sz val="9"/>
      <name val="Tahoma"/>
    </font>
    <font>
      <sz val="9"/>
      <name val="Tahoma"/>
    </font>
    <font>
      <sz val="9"/>
      <color indexed="81"/>
      <name val="Segoe UI"/>
      <charset val="1"/>
    </font>
    <font>
      <b/>
      <sz val="9"/>
      <color indexed="81"/>
      <name val="Segoe UI"/>
      <charset val="1"/>
    </font>
  </fonts>
  <fills count="4">
    <fill>
      <patternFill patternType="none"/>
    </fill>
    <fill>
      <patternFill patternType="gray125"/>
    </fill>
    <fill>
      <patternFill patternType="solid">
        <fgColor theme="0"/>
      </patternFill>
    </fill>
    <fill>
      <patternFill patternType="solid">
        <fgColor theme="9" tint="0.59999389629810485"/>
        <bgColor indexed="65"/>
      </patternFill>
    </fill>
  </fills>
  <borders count="19">
    <border>
      <left/>
      <right/>
      <top/>
      <bottom/>
      <diagonal/>
    </border>
    <border>
      <left style="medium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/>
      <right/>
      <top style="medium">
        <color auto="1"/>
      </top>
      <bottom style="medium">
        <color auto="1"/>
      </bottom>
      <diagonal/>
    </border>
    <border>
      <left/>
      <right style="medium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/>
      <right/>
      <top style="medium">
        <color auto="1"/>
      </top>
      <bottom/>
      <diagonal/>
    </border>
    <border>
      <left style="medium">
        <color auto="1"/>
      </left>
      <right style="medium">
        <color auto="1"/>
      </right>
      <top style="medium">
        <color auto="1"/>
      </top>
      <bottom/>
      <diagonal/>
    </border>
    <border>
      <left style="medium">
        <color auto="1"/>
      </left>
      <right/>
      <top style="medium">
        <color auto="1"/>
      </top>
      <bottom style="medium">
        <color auto="1"/>
      </bottom>
      <diagonal/>
    </border>
    <border>
      <left style="medium">
        <color auto="1"/>
      </left>
      <right style="medium">
        <color auto="1"/>
      </right>
      <top style="thin">
        <color auto="1"/>
      </top>
      <bottom style="medium">
        <color auto="1"/>
      </bottom>
      <diagonal/>
    </border>
    <border>
      <left style="medium">
        <color auto="1"/>
      </left>
      <right style="medium">
        <color auto="1"/>
      </right>
      <top/>
      <bottom/>
      <diagonal/>
    </border>
    <border>
      <left style="medium">
        <color auto="1"/>
      </left>
      <right style="thin">
        <color auto="1"/>
      </right>
      <top/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medium">
        <color auto="1"/>
      </left>
      <right/>
      <top/>
      <bottom/>
      <diagonal/>
    </border>
    <border>
      <left style="medium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/>
      <right style="medium">
        <color auto="1"/>
      </right>
      <top/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medium">
        <color auto="1"/>
      </left>
      <right style="medium">
        <color auto="1"/>
      </right>
      <top/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43" fontId="6" fillId="0" borderId="0" applyFont="0" applyFill="0" applyBorder="0" applyProtection="0"/>
  </cellStyleXfs>
  <cellXfs count="41">
    <xf numFmtId="0" fontId="0" fillId="0" borderId="0" xfId="0"/>
    <xf numFmtId="0" fontId="1" fillId="0" borderId="0" xfId="0" applyFont="1"/>
    <xf numFmtId="43" fontId="1" fillId="0" borderId="0" xfId="1" applyFont="1"/>
    <xf numFmtId="0" fontId="1" fillId="0" borderId="0" xfId="0" applyFont="1" applyAlignment="1">
      <alignment horizontal="center"/>
    </xf>
    <xf numFmtId="43" fontId="2" fillId="2" borderId="0" xfId="1" applyFont="1" applyFill="1"/>
    <xf numFmtId="43" fontId="1" fillId="0" borderId="0" xfId="0" applyNumberFormat="1" applyFont="1"/>
    <xf numFmtId="43" fontId="4" fillId="3" borderId="10" xfId="1" applyFont="1" applyFill="1" applyBorder="1" applyAlignment="1">
      <alignment horizontal="center" vertical="center" wrapText="1"/>
    </xf>
    <xf numFmtId="43" fontId="4" fillId="3" borderId="10" xfId="1" applyFont="1" applyFill="1" applyBorder="1" applyAlignment="1">
      <alignment horizontal="center" vertical="center"/>
    </xf>
    <xf numFmtId="43" fontId="4" fillId="3" borderId="11" xfId="1" applyFont="1" applyFill="1" applyBorder="1" applyAlignment="1">
      <alignment horizontal="center" vertical="center"/>
    </xf>
    <xf numFmtId="43" fontId="4" fillId="3" borderId="11" xfId="1" applyFont="1" applyFill="1" applyBorder="1" applyAlignment="1">
      <alignment horizontal="center" vertical="center" wrapText="1"/>
    </xf>
    <xf numFmtId="43" fontId="4" fillId="3" borderId="12" xfId="1" applyFont="1" applyFill="1" applyBorder="1" applyAlignment="1">
      <alignment horizontal="center" vertical="center" wrapText="1"/>
    </xf>
    <xf numFmtId="43" fontId="4" fillId="3" borderId="13" xfId="1" applyFont="1" applyFill="1" applyBorder="1" applyAlignment="1">
      <alignment horizontal="center" vertical="center"/>
    </xf>
    <xf numFmtId="43" fontId="4" fillId="3" borderId="14" xfId="1" applyFont="1" applyFill="1" applyBorder="1" applyAlignment="1">
      <alignment horizontal="center" vertical="center"/>
    </xf>
    <xf numFmtId="43" fontId="4" fillId="3" borderId="15" xfId="1" applyFont="1" applyFill="1" applyBorder="1" applyAlignment="1">
      <alignment horizontal="center" vertical="center" wrapText="1"/>
    </xf>
    <xf numFmtId="0" fontId="2" fillId="2" borderId="0" xfId="0" applyFont="1" applyFill="1"/>
    <xf numFmtId="0" fontId="2" fillId="2" borderId="16" xfId="0" applyFont="1" applyFill="1" applyBorder="1"/>
    <xf numFmtId="0" fontId="2" fillId="2" borderId="3" xfId="0" applyFont="1" applyFill="1" applyBorder="1"/>
    <xf numFmtId="43" fontId="2" fillId="2" borderId="14" xfId="1" applyFont="1" applyFill="1" applyBorder="1"/>
    <xf numFmtId="43" fontId="2" fillId="2" borderId="14" xfId="1" applyFont="1" applyFill="1" applyBorder="1" applyAlignment="1">
      <alignment horizontal="center"/>
    </xf>
    <xf numFmtId="43" fontId="2" fillId="2" borderId="17" xfId="1" applyFont="1" applyFill="1" applyBorder="1"/>
    <xf numFmtId="43" fontId="2" fillId="2" borderId="14" xfId="0" applyNumberFormat="1" applyFont="1" applyFill="1" applyBorder="1"/>
    <xf numFmtId="0" fontId="2" fillId="2" borderId="18" xfId="0" applyFont="1" applyFill="1" applyBorder="1"/>
    <xf numFmtId="43" fontId="2" fillId="2" borderId="3" xfId="1" applyFont="1" applyFill="1" applyBorder="1"/>
    <xf numFmtId="4" fontId="2" fillId="2" borderId="14" xfId="1" applyNumberFormat="1" applyFont="1" applyFill="1" applyBorder="1"/>
    <xf numFmtId="43" fontId="5" fillId="2" borderId="14" xfId="1" applyFont="1" applyFill="1" applyBorder="1"/>
    <xf numFmtId="43" fontId="2" fillId="2" borderId="0" xfId="0" applyNumberFormat="1" applyFont="1" applyFill="1"/>
    <xf numFmtId="0" fontId="1" fillId="3" borderId="1" xfId="0" applyFont="1" applyFill="1" applyBorder="1" applyAlignment="1">
      <alignment horizontal="center"/>
    </xf>
    <xf numFmtId="0" fontId="1" fillId="3" borderId="4" xfId="0" applyFont="1" applyFill="1" applyBorder="1" applyAlignment="1">
      <alignment horizontal="center"/>
    </xf>
    <xf numFmtId="0" fontId="1" fillId="3" borderId="8" xfId="0" applyFont="1" applyFill="1" applyBorder="1" applyAlignment="1">
      <alignment horizontal="center"/>
    </xf>
    <xf numFmtId="0" fontId="3" fillId="3" borderId="2" xfId="0" applyFont="1" applyFill="1" applyBorder="1" applyAlignment="1">
      <alignment horizontal="center" vertical="top"/>
    </xf>
    <xf numFmtId="0" fontId="3" fillId="3" borderId="3" xfId="0" applyFont="1" applyFill="1" applyBorder="1" applyAlignment="1">
      <alignment horizontal="center" vertical="top"/>
    </xf>
    <xf numFmtId="0" fontId="4" fillId="3" borderId="5" xfId="0" applyFont="1" applyFill="1" applyBorder="1" applyAlignment="1">
      <alignment horizontal="center" vertical="center"/>
    </xf>
    <xf numFmtId="0" fontId="4" fillId="3" borderId="0" xfId="0" applyFont="1" applyFill="1" applyAlignment="1">
      <alignment horizontal="center" vertical="center"/>
    </xf>
    <xf numFmtId="0" fontId="4" fillId="3" borderId="6" xfId="0" applyFont="1" applyFill="1" applyBorder="1" applyAlignment="1">
      <alignment horizontal="center" vertical="center"/>
    </xf>
    <xf numFmtId="0" fontId="4" fillId="3" borderId="9" xfId="0" applyFont="1" applyFill="1" applyBorder="1" applyAlignment="1">
      <alignment horizontal="center" vertical="center"/>
    </xf>
    <xf numFmtId="43" fontId="4" fillId="3" borderId="7" xfId="1" applyFont="1" applyFill="1" applyBorder="1" applyAlignment="1">
      <alignment horizontal="center" vertical="center"/>
    </xf>
    <xf numFmtId="43" fontId="4" fillId="3" borderId="2" xfId="1" applyFont="1" applyFill="1" applyBorder="1" applyAlignment="1">
      <alignment horizontal="center" vertical="center"/>
    </xf>
    <xf numFmtId="0" fontId="4" fillId="3" borderId="7" xfId="0" applyFont="1" applyFill="1" applyBorder="1" applyAlignment="1">
      <alignment horizontal="center" vertical="center"/>
    </xf>
    <xf numFmtId="0" fontId="4" fillId="3" borderId="3" xfId="0" applyFont="1" applyFill="1" applyBorder="1" applyAlignment="1">
      <alignment horizontal="center" vertical="center"/>
    </xf>
    <xf numFmtId="0" fontId="3" fillId="3" borderId="6" xfId="0" applyFont="1" applyFill="1" applyBorder="1" applyAlignment="1">
      <alignment horizontal="center" wrapText="1"/>
    </xf>
    <xf numFmtId="0" fontId="3" fillId="3" borderId="9" xfId="0" applyFont="1" applyFill="1" applyBorder="1" applyAlignment="1">
      <alignment horizontal="center" wrapText="1"/>
    </xf>
  </cellXfs>
  <cellStyles count="2">
    <cellStyle name="Normal" xfId="0" builtinId="0"/>
    <cellStyle name="Vírgula" xfId="1" builtinId="3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7" Type="http://schemas.microsoft.com/office/2017/10/relationships/person" Target="persons/perso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0</xdr:col>
      <xdr:colOff>123824</xdr:colOff>
      <xdr:row>0</xdr:row>
      <xdr:rowOff>85725</xdr:rowOff>
    </xdr:from>
    <xdr:ext cx="3459956" cy="749202"/>
    <xdr:pic>
      <xdr:nvPicPr>
        <xdr:cNvPr id="2" name="Imagem 1">
          <a:extLst>
            <a:ext uri="{FF2B5EF4-FFF2-40B4-BE49-F238E27FC236}">
              <a16:creationId xmlns:a16="http://schemas.microsoft.com/office/drawing/2014/main" id="{00000000-0008-0000-0000-000002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123825" y="85725"/>
          <a:ext cx="3459956" cy="749201"/>
        </a:xfrm>
        <a:prstGeom prst="rect">
          <a:avLst/>
        </a:prstGeom>
      </xdr:spPr>
    </xdr:pic>
    <xdr:clientData/>
  </xdr:oneCellAnchor>
</xdr:wsDr>
</file>

<file path=xl/persons/person.xml><?xml version="1.0" encoding="utf-8"?>
<personList xmlns="http://schemas.microsoft.com/office/spreadsheetml/2018/threadedcomments" xmlns:x="http://schemas.openxmlformats.org/spreadsheetml/2006/main">
  <person displayName="Gilbelania" id="{29DCC5E9-AE4A-26B5-26B9-BA9F53B937B9}"/>
</personList>
</file>

<file path=xl/theme/theme1.xml><?xml version="1.0" encoding="utf-8"?>
<a:theme xmlns:a="http://schemas.openxmlformats.org/drawingml/2006/main" name="Tema do Office">
  <a:themeElements>
    <a:clrScheme name="Escritório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Escritório">
      <a:majorFont>
        <a:latin typeface="Calibri Light"/>
        <a:ea typeface="Arial"/>
        <a:cs typeface="Arial"/>
      </a:majorFont>
      <a:minorFont>
        <a:latin typeface="Calibri"/>
        <a:ea typeface="Arial"/>
        <a:cs typeface="Arial"/>
      </a:minorFont>
    </a:fontScheme>
    <a:fmtScheme name="Escritório">
      <a:fillStyleLst>
        <a:solidFill>
          <a:schemeClr val="phClr"/>
        </a:solidFill>
        <a:gradFill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threadedComments/threadedComment1.xml><?xml version="1.0" encoding="utf-8"?>
<ThreadedComments xmlns="http://schemas.microsoft.com/office/spreadsheetml/2018/threadedcomments" xmlns:x="http://schemas.openxmlformats.org/spreadsheetml/2006/main">
  <threadedComment ref="K27" personId="{29DCC5E9-AE4A-26B5-26B9-BA9F53B937B9}" id="{00200083-0018-46E4-AAAA-005800E50004}" done="0">
    <text xml:space="preserve">Auxíli moradia
</text>
  </threadedComment>
  <threadedComment ref="K34" personId="{29DCC5E9-AE4A-26B5-26B9-BA9F53B937B9}" id="{00FC00C5-00A9-4735-8155-0079005800DE}" done="0">
    <text xml:space="preserve">Auxilio moradira
</text>
  </threadedComment>
  <threadedComment ref="M38" personId="{29DCC5E9-AE4A-26B5-26B9-BA9F53B937B9}" id="{009A001C-00F9-483D-B256-006A00E200E7}" done="0">
    <text xml:space="preserve">Banco de horas
</text>
  </threadedComment>
</ThreadedComments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drawing" Target="../drawings/drawing1.xml"/><Relationship Id="rId4" Type="http://schemas.microsoft.com/office/2017/10/relationships/threadedComment" Target="../threadedComments/threadedComment1.x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AD45"/>
  <sheetViews>
    <sheetView tabSelected="1" topLeftCell="A20" zoomScaleNormal="100" workbookViewId="0">
      <selection activeCell="A9" sqref="A9:A37"/>
    </sheetView>
  </sheetViews>
  <sheetFormatPr defaultRowHeight="12.75"/>
  <cols>
    <col min="1" max="1" width="9.140625" style="1"/>
    <col min="2" max="2" width="40.7109375" style="1" customWidth="1"/>
    <col min="3" max="3" width="14" style="1" customWidth="1"/>
    <col min="4" max="4" width="11.140625" style="1" customWidth="1"/>
    <col min="5" max="5" width="12.140625" style="2" customWidth="1"/>
    <col min="6" max="6" width="14.28515625" style="2" customWidth="1"/>
    <col min="7" max="7" width="11.28515625" style="1" customWidth="1"/>
    <col min="8" max="8" width="11.140625" style="1" customWidth="1"/>
    <col min="9" max="9" width="13.85546875" style="1" customWidth="1"/>
    <col min="10" max="10" width="12.28515625" style="1" customWidth="1"/>
    <col min="11" max="11" width="12" style="1" customWidth="1"/>
    <col min="12" max="12" width="10.7109375" style="1" customWidth="1"/>
    <col min="13" max="13" width="11.140625" style="3" customWidth="1"/>
    <col min="14" max="14" width="12.7109375" style="1" bestFit="1" customWidth="1"/>
    <col min="15" max="15" width="12.7109375" style="1" customWidth="1"/>
    <col min="16" max="16" width="12.42578125" style="1" customWidth="1"/>
    <col min="17" max="17" width="19.85546875" style="1" customWidth="1"/>
    <col min="18" max="18" width="15.140625" style="2" bestFit="1" customWidth="1"/>
    <col min="19" max="19" width="11.5703125" style="1" bestFit="1" customWidth="1"/>
    <col min="20" max="16384" width="9.140625" style="1"/>
  </cols>
  <sheetData>
    <row r="1" spans="1:21" ht="15.75">
      <c r="K1" s="4"/>
    </row>
    <row r="2" spans="1:21" ht="15.75">
      <c r="K2" s="4" t="s">
        <v>0</v>
      </c>
    </row>
    <row r="3" spans="1:21">
      <c r="K3" s="5"/>
    </row>
    <row r="6" spans="1:21" ht="30.75" customHeight="1">
      <c r="A6" s="26"/>
      <c r="B6" s="29" t="s">
        <v>1</v>
      </c>
      <c r="C6" s="29"/>
      <c r="D6" s="29"/>
      <c r="E6" s="29"/>
      <c r="F6" s="29"/>
      <c r="G6" s="29"/>
      <c r="H6" s="29"/>
      <c r="I6" s="29"/>
      <c r="J6" s="29"/>
      <c r="K6" s="29"/>
      <c r="L6" s="29"/>
      <c r="M6" s="29"/>
      <c r="N6" s="29"/>
      <c r="O6" s="29"/>
      <c r="P6" s="29"/>
      <c r="Q6" s="30"/>
    </row>
    <row r="7" spans="1:21" ht="22.5" customHeight="1">
      <c r="A7" s="27"/>
      <c r="B7" s="31" t="s">
        <v>2</v>
      </c>
      <c r="C7" s="33" t="s">
        <v>3</v>
      </c>
      <c r="D7" s="35" t="s">
        <v>4</v>
      </c>
      <c r="E7" s="36"/>
      <c r="F7" s="36"/>
      <c r="G7" s="36"/>
      <c r="H7" s="36"/>
      <c r="I7" s="36"/>
      <c r="J7" s="36"/>
      <c r="K7" s="36"/>
      <c r="L7" s="36"/>
      <c r="M7" s="36"/>
      <c r="N7" s="37" t="s">
        <v>5</v>
      </c>
      <c r="O7" s="31"/>
      <c r="P7" s="38"/>
      <c r="Q7" s="39" t="s">
        <v>6</v>
      </c>
    </row>
    <row r="8" spans="1:21" ht="30">
      <c r="A8" s="28"/>
      <c r="B8" s="32"/>
      <c r="C8" s="34"/>
      <c r="D8" s="6" t="s">
        <v>7</v>
      </c>
      <c r="E8" s="7" t="s">
        <v>8</v>
      </c>
      <c r="F8" s="7" t="s">
        <v>9</v>
      </c>
      <c r="G8" s="6" t="s">
        <v>10</v>
      </c>
      <c r="H8" s="7" t="s">
        <v>11</v>
      </c>
      <c r="I8" s="8" t="s">
        <v>12</v>
      </c>
      <c r="J8" s="9" t="s">
        <v>13</v>
      </c>
      <c r="K8" s="10" t="s">
        <v>14</v>
      </c>
      <c r="L8" s="10" t="s">
        <v>15</v>
      </c>
      <c r="M8" s="10" t="s">
        <v>16</v>
      </c>
      <c r="N8" s="11" t="s">
        <v>17</v>
      </c>
      <c r="O8" s="12" t="s">
        <v>18</v>
      </c>
      <c r="P8" s="13" t="s">
        <v>19</v>
      </c>
      <c r="Q8" s="40"/>
    </row>
    <row r="9" spans="1:21" s="14" customFormat="1" ht="30" customHeight="1">
      <c r="A9" s="15">
        <v>1</v>
      </c>
      <c r="B9" s="16" t="s">
        <v>20</v>
      </c>
      <c r="C9" s="17">
        <v>4524.16</v>
      </c>
      <c r="D9" s="17">
        <v>0</v>
      </c>
      <c r="E9" s="17">
        <v>0</v>
      </c>
      <c r="F9" s="17">
        <v>0</v>
      </c>
      <c r="G9" s="17">
        <v>0</v>
      </c>
      <c r="H9" s="17">
        <v>497.66</v>
      </c>
      <c r="I9" s="17">
        <v>0</v>
      </c>
      <c r="J9" s="17">
        <v>180.97</v>
      </c>
      <c r="K9" s="17">
        <v>0</v>
      </c>
      <c r="L9" s="17">
        <v>0</v>
      </c>
      <c r="M9" s="18">
        <v>0</v>
      </c>
      <c r="N9" s="17">
        <v>1156.1099999999999</v>
      </c>
      <c r="O9" s="19">
        <v>114</v>
      </c>
      <c r="P9" s="17">
        <v>1146.5999999999999</v>
      </c>
      <c r="Q9" s="20">
        <f t="shared" ref="Q9:Q13" si="0">SUM(C9:P9)</f>
        <v>7619.5</v>
      </c>
      <c r="R9" s="4"/>
      <c r="U9" s="14" t="s">
        <v>0</v>
      </c>
    </row>
    <row r="10" spans="1:21" s="14" customFormat="1" ht="30" customHeight="1">
      <c r="A10" s="21">
        <v>2</v>
      </c>
      <c r="B10" s="16" t="s">
        <v>21</v>
      </c>
      <c r="C10" s="17">
        <v>13659.96</v>
      </c>
      <c r="D10" s="17">
        <v>0</v>
      </c>
      <c r="E10" s="17">
        <v>0</v>
      </c>
      <c r="F10" s="22">
        <v>0</v>
      </c>
      <c r="G10" s="17">
        <v>0</v>
      </c>
      <c r="H10" s="17">
        <v>0</v>
      </c>
      <c r="I10" s="17">
        <v>0</v>
      </c>
      <c r="J10" s="17">
        <v>0</v>
      </c>
      <c r="K10" s="17">
        <v>0</v>
      </c>
      <c r="L10" s="17">
        <v>0</v>
      </c>
      <c r="M10" s="18">
        <v>0</v>
      </c>
      <c r="N10" s="17">
        <v>1313.76</v>
      </c>
      <c r="O10" s="19">
        <v>286</v>
      </c>
      <c r="P10" s="17">
        <v>0</v>
      </c>
      <c r="Q10" s="20">
        <f t="shared" ref="Q10:Q11" si="1">SUM(C10:P10)</f>
        <v>15259.72</v>
      </c>
      <c r="R10" s="4"/>
    </row>
    <row r="11" spans="1:21" s="14" customFormat="1" ht="30" customHeight="1">
      <c r="A11" s="15">
        <v>3</v>
      </c>
      <c r="B11" s="16" t="s">
        <v>22</v>
      </c>
      <c r="C11" s="17">
        <v>18301.05</v>
      </c>
      <c r="D11" s="17">
        <v>0</v>
      </c>
      <c r="E11" s="17">
        <v>0</v>
      </c>
      <c r="F11" s="22">
        <v>0</v>
      </c>
      <c r="G11" s="17">
        <v>0</v>
      </c>
      <c r="H11" s="17">
        <v>0</v>
      </c>
      <c r="I11" s="18">
        <v>0</v>
      </c>
      <c r="J11" s="17">
        <v>0</v>
      </c>
      <c r="K11" s="17">
        <v>0</v>
      </c>
      <c r="L11" s="17">
        <v>0</v>
      </c>
      <c r="M11" s="18">
        <v>0</v>
      </c>
      <c r="N11" s="17">
        <v>1366.31</v>
      </c>
      <c r="O11" s="17">
        <v>297</v>
      </c>
      <c r="P11" s="18">
        <v>573.29999999999995</v>
      </c>
      <c r="Q11" s="20">
        <f t="shared" si="1"/>
        <v>20537.66</v>
      </c>
      <c r="R11" s="4"/>
    </row>
    <row r="12" spans="1:21" s="14" customFormat="1" ht="30" customHeight="1">
      <c r="A12" s="15">
        <v>4</v>
      </c>
      <c r="B12" s="16" t="s">
        <v>23</v>
      </c>
      <c r="C12" s="23">
        <v>16331.5</v>
      </c>
      <c r="D12" s="17">
        <v>0</v>
      </c>
      <c r="E12" s="17">
        <v>0</v>
      </c>
      <c r="F12" s="17">
        <v>0</v>
      </c>
      <c r="G12" s="17">
        <v>0</v>
      </c>
      <c r="H12" s="17">
        <v>2776.36</v>
      </c>
      <c r="I12" s="18">
        <v>8195.9699999999993</v>
      </c>
      <c r="J12" s="17">
        <v>653.26</v>
      </c>
      <c r="K12" s="17">
        <v>0</v>
      </c>
      <c r="L12" s="17">
        <v>0</v>
      </c>
      <c r="M12" s="18">
        <v>0</v>
      </c>
      <c r="N12" s="17">
        <v>1156.1099999999999</v>
      </c>
      <c r="O12" s="17">
        <v>230</v>
      </c>
      <c r="P12" s="17"/>
      <c r="Q12" s="20">
        <f t="shared" si="0"/>
        <v>29343.200000000001</v>
      </c>
      <c r="R12" s="4"/>
    </row>
    <row r="13" spans="1:21" s="14" customFormat="1" ht="30" customHeight="1">
      <c r="A13" s="21">
        <v>5</v>
      </c>
      <c r="B13" s="16" t="s">
        <v>24</v>
      </c>
      <c r="C13" s="17">
        <v>11432.35</v>
      </c>
      <c r="D13" s="17">
        <v>0</v>
      </c>
      <c r="E13" s="17">
        <v>0</v>
      </c>
      <c r="F13" s="17">
        <v>0</v>
      </c>
      <c r="G13" s="17">
        <v>0</v>
      </c>
      <c r="H13" s="17">
        <v>1143.24</v>
      </c>
      <c r="I13" s="18">
        <v>0</v>
      </c>
      <c r="J13" s="18">
        <v>457.29</v>
      </c>
      <c r="K13" s="17">
        <v>0</v>
      </c>
      <c r="L13" s="17">
        <v>0</v>
      </c>
      <c r="M13" s="18">
        <v>0</v>
      </c>
      <c r="N13" s="17">
        <v>1156.1099999999999</v>
      </c>
      <c r="O13" s="17">
        <v>165</v>
      </c>
      <c r="P13" s="17">
        <v>0</v>
      </c>
      <c r="Q13" s="20">
        <f t="shared" si="0"/>
        <v>14353.990000000002</v>
      </c>
      <c r="R13" s="4"/>
    </row>
    <row r="14" spans="1:21" s="14" customFormat="1" ht="30" customHeight="1">
      <c r="A14" s="15">
        <v>6</v>
      </c>
      <c r="B14" s="16" t="s">
        <v>25</v>
      </c>
      <c r="C14" s="17">
        <v>10455.83</v>
      </c>
      <c r="D14" s="17">
        <v>0</v>
      </c>
      <c r="E14" s="17">
        <v>0</v>
      </c>
      <c r="F14" s="17">
        <v>0</v>
      </c>
      <c r="G14" s="17">
        <v>0</v>
      </c>
      <c r="H14" s="17">
        <v>0</v>
      </c>
      <c r="I14" s="18">
        <v>0</v>
      </c>
      <c r="J14" s="17">
        <v>0</v>
      </c>
      <c r="K14" s="17">
        <v>0</v>
      </c>
      <c r="L14" s="17">
        <v>0</v>
      </c>
      <c r="M14" s="18">
        <v>0</v>
      </c>
      <c r="N14" s="17">
        <v>1156.1099999999999</v>
      </c>
      <c r="O14" s="17">
        <v>253</v>
      </c>
      <c r="P14" s="17"/>
      <c r="Q14" s="20">
        <f t="shared" ref="Q14:Q37" si="2">SUM(C14:P14)</f>
        <v>11864.94</v>
      </c>
      <c r="R14" s="4"/>
    </row>
    <row r="15" spans="1:21" s="14" customFormat="1" ht="30" customHeight="1">
      <c r="A15" s="15">
        <v>7</v>
      </c>
      <c r="B15" s="16" t="s">
        <v>26</v>
      </c>
      <c r="C15" s="17">
        <v>1436.24</v>
      </c>
      <c r="D15" s="17">
        <v>0</v>
      </c>
      <c r="E15" s="17">
        <v>4106.18</v>
      </c>
      <c r="F15" s="17">
        <v>1204.32</v>
      </c>
      <c r="G15" s="17">
        <v>0</v>
      </c>
      <c r="H15" s="17">
        <v>143.62</v>
      </c>
      <c r="I15" s="17">
        <v>0</v>
      </c>
      <c r="J15" s="17">
        <v>57.45</v>
      </c>
      <c r="K15" s="17">
        <v>0</v>
      </c>
      <c r="L15" s="17">
        <v>0</v>
      </c>
      <c r="M15" s="17">
        <v>0</v>
      </c>
      <c r="N15" s="17">
        <v>1156.1099999999999</v>
      </c>
      <c r="O15" s="17">
        <v>377.2</v>
      </c>
      <c r="P15" s="17">
        <v>573.29999999999995</v>
      </c>
      <c r="Q15" s="20">
        <f t="shared" si="2"/>
        <v>9054.4199999999983</v>
      </c>
      <c r="R15" s="4"/>
      <c r="S15" s="14" t="s">
        <v>0</v>
      </c>
    </row>
    <row r="16" spans="1:21" s="14" customFormat="1" ht="30" customHeight="1">
      <c r="A16" s="21">
        <v>8</v>
      </c>
      <c r="B16" s="16" t="s">
        <v>27</v>
      </c>
      <c r="C16" s="17">
        <v>10455.790000000001</v>
      </c>
      <c r="D16" s="17">
        <v>0</v>
      </c>
      <c r="E16" s="17">
        <v>0</v>
      </c>
      <c r="F16" s="17">
        <v>0</v>
      </c>
      <c r="G16" s="17">
        <v>0</v>
      </c>
      <c r="H16" s="17">
        <v>0</v>
      </c>
      <c r="I16" s="17">
        <v>0</v>
      </c>
      <c r="J16" s="17">
        <v>0</v>
      </c>
      <c r="K16" s="17">
        <v>0</v>
      </c>
      <c r="L16" s="17">
        <v>0</v>
      </c>
      <c r="M16" s="17">
        <v>0</v>
      </c>
      <c r="N16" s="17">
        <v>1208.6600000000001</v>
      </c>
      <c r="O16" s="17">
        <v>264</v>
      </c>
      <c r="P16" s="17"/>
      <c r="Q16" s="20">
        <f t="shared" si="2"/>
        <v>11928.45</v>
      </c>
      <c r="R16" s="4"/>
    </row>
    <row r="17" spans="1:30" s="14" customFormat="1" ht="30" customHeight="1">
      <c r="A17" s="15">
        <v>9</v>
      </c>
      <c r="B17" s="16" t="s">
        <v>28</v>
      </c>
      <c r="C17" s="17">
        <v>12003.97</v>
      </c>
      <c r="D17" s="17">
        <v>0</v>
      </c>
      <c r="E17" s="17">
        <v>0</v>
      </c>
      <c r="F17" s="17">
        <v>0</v>
      </c>
      <c r="G17" s="17">
        <v>0</v>
      </c>
      <c r="H17" s="17">
        <v>1560.52</v>
      </c>
      <c r="I17" s="17">
        <v>0</v>
      </c>
      <c r="J17" s="17">
        <v>480.16</v>
      </c>
      <c r="K17" s="17">
        <v>2928.17</v>
      </c>
      <c r="L17" s="17">
        <v>412.14</v>
      </c>
      <c r="M17" s="17">
        <v>0</v>
      </c>
      <c r="N17" s="17">
        <v>1156.1099999999999</v>
      </c>
      <c r="O17" s="17">
        <v>230</v>
      </c>
      <c r="P17" s="17">
        <v>573.29999999999995</v>
      </c>
      <c r="Q17" s="20">
        <f t="shared" si="2"/>
        <v>19344.37</v>
      </c>
      <c r="R17" s="4"/>
    </row>
    <row r="18" spans="1:30" s="14" customFormat="1" ht="30" customHeight="1">
      <c r="A18" s="15">
        <v>10</v>
      </c>
      <c r="B18" s="16" t="s">
        <v>29</v>
      </c>
      <c r="C18" s="17">
        <v>16864.16</v>
      </c>
      <c r="D18" s="17">
        <v>0</v>
      </c>
      <c r="E18" s="17">
        <v>0</v>
      </c>
      <c r="F18" s="17">
        <v>0</v>
      </c>
      <c r="G18" s="17">
        <v>0</v>
      </c>
      <c r="H18" s="17">
        <v>0</v>
      </c>
      <c r="I18" s="17">
        <v>0</v>
      </c>
      <c r="J18" s="17">
        <v>0</v>
      </c>
      <c r="K18" s="17">
        <v>0</v>
      </c>
      <c r="L18" s="17">
        <v>0</v>
      </c>
      <c r="M18" s="17">
        <v>0</v>
      </c>
      <c r="N18" s="17">
        <v>1156.1099999999999</v>
      </c>
      <c r="O18" s="17">
        <v>253</v>
      </c>
      <c r="P18" s="17"/>
      <c r="Q18" s="20">
        <f t="shared" si="2"/>
        <v>18273.27</v>
      </c>
      <c r="R18" s="4"/>
    </row>
    <row r="19" spans="1:30" s="14" customFormat="1" ht="30" customHeight="1">
      <c r="A19" s="21">
        <v>11</v>
      </c>
      <c r="B19" s="16" t="s">
        <v>30</v>
      </c>
      <c r="C19" s="17">
        <v>14053.47</v>
      </c>
      <c r="D19" s="17">
        <v>0</v>
      </c>
      <c r="E19" s="17">
        <v>3159.21</v>
      </c>
      <c r="F19" s="17">
        <v>936.9</v>
      </c>
      <c r="G19" s="17">
        <v>0</v>
      </c>
      <c r="H19" s="18">
        <v>0</v>
      </c>
      <c r="I19" s="18" t="s">
        <v>31</v>
      </c>
      <c r="J19" s="17">
        <v>0</v>
      </c>
      <c r="K19" s="17">
        <v>0</v>
      </c>
      <c r="L19" s="17">
        <v>0</v>
      </c>
      <c r="M19" s="17">
        <v>0</v>
      </c>
      <c r="N19" s="17">
        <v>1156.1099999999999</v>
      </c>
      <c r="O19" s="17">
        <v>198</v>
      </c>
      <c r="P19" s="18" t="s">
        <v>31</v>
      </c>
      <c r="Q19" s="20">
        <f t="shared" si="2"/>
        <v>19503.690000000002</v>
      </c>
      <c r="R19" s="4"/>
    </row>
    <row r="20" spans="1:30" s="14" customFormat="1" ht="30" customHeight="1" thickBot="1">
      <c r="A20" s="15">
        <v>12</v>
      </c>
      <c r="B20" s="16" t="s">
        <v>32</v>
      </c>
      <c r="C20" s="17">
        <v>10455.83</v>
      </c>
      <c r="D20" s="17">
        <v>0</v>
      </c>
      <c r="E20" s="17">
        <v>0</v>
      </c>
      <c r="F20" s="17">
        <v>0</v>
      </c>
      <c r="G20" s="17">
        <v>0</v>
      </c>
      <c r="H20" s="17">
        <v>0</v>
      </c>
      <c r="I20" s="17">
        <v>0</v>
      </c>
      <c r="J20" s="17">
        <v>0</v>
      </c>
      <c r="K20" s="17">
        <v>0</v>
      </c>
      <c r="L20" s="17">
        <v>0</v>
      </c>
      <c r="M20" s="17">
        <v>0</v>
      </c>
      <c r="N20" s="24">
        <v>1523.96</v>
      </c>
      <c r="O20" s="17">
        <v>220.4</v>
      </c>
      <c r="P20" s="17">
        <v>0</v>
      </c>
      <c r="Q20" s="20">
        <f t="shared" si="2"/>
        <v>12200.19</v>
      </c>
      <c r="R20" s="4"/>
    </row>
    <row r="21" spans="1:30" s="14" customFormat="1" ht="30" customHeight="1" thickBot="1">
      <c r="A21" s="15">
        <v>13</v>
      </c>
      <c r="B21" s="16" t="s">
        <v>49</v>
      </c>
      <c r="C21" s="17">
        <v>0</v>
      </c>
      <c r="D21" s="17">
        <v>0</v>
      </c>
      <c r="E21" s="17">
        <v>0</v>
      </c>
      <c r="F21" s="17">
        <v>0</v>
      </c>
      <c r="G21" s="17">
        <v>0</v>
      </c>
      <c r="H21" s="17">
        <v>0</v>
      </c>
      <c r="I21" s="17">
        <v>0</v>
      </c>
      <c r="J21" s="17">
        <v>0</v>
      </c>
      <c r="K21" s="17">
        <v>0</v>
      </c>
      <c r="L21" s="17">
        <v>0</v>
      </c>
      <c r="M21" s="17">
        <v>0</v>
      </c>
      <c r="N21" s="17">
        <v>0</v>
      </c>
      <c r="O21" s="17">
        <v>0</v>
      </c>
      <c r="P21" s="17">
        <v>0</v>
      </c>
      <c r="Q21" s="20">
        <f t="shared" ref="Q21" si="3">SUM(C21:P21)</f>
        <v>0</v>
      </c>
      <c r="R21" s="4"/>
    </row>
    <row r="22" spans="1:30" s="14" customFormat="1" ht="30" customHeight="1" thickBot="1">
      <c r="A22" s="21">
        <v>14</v>
      </c>
      <c r="B22" s="16" t="s">
        <v>33</v>
      </c>
      <c r="C22" s="17">
        <v>18301.05</v>
      </c>
      <c r="D22" s="17">
        <v>0</v>
      </c>
      <c r="E22" s="17">
        <v>0</v>
      </c>
      <c r="F22" s="17">
        <v>0</v>
      </c>
      <c r="G22" s="17">
        <v>0</v>
      </c>
      <c r="H22" s="17">
        <v>0</v>
      </c>
      <c r="I22" s="17">
        <v>0</v>
      </c>
      <c r="J22" s="17">
        <v>0</v>
      </c>
      <c r="K22" s="17">
        <v>0</v>
      </c>
      <c r="L22" s="17">
        <v>0</v>
      </c>
      <c r="M22" s="17">
        <v>0</v>
      </c>
      <c r="N22" s="17">
        <v>1313.76</v>
      </c>
      <c r="O22" s="17">
        <v>286</v>
      </c>
      <c r="P22" s="17">
        <v>0</v>
      </c>
      <c r="Q22" s="20">
        <f t="shared" si="2"/>
        <v>19900.809999999998</v>
      </c>
      <c r="R22" s="4"/>
    </row>
    <row r="23" spans="1:30" s="14" customFormat="1" ht="30" customHeight="1" thickBot="1">
      <c r="A23" s="15">
        <v>15</v>
      </c>
      <c r="B23" s="16" t="s">
        <v>34</v>
      </c>
      <c r="C23" s="17">
        <v>10455.790000000001</v>
      </c>
      <c r="D23" s="17">
        <v>0</v>
      </c>
      <c r="E23" s="17">
        <v>0</v>
      </c>
      <c r="F23" s="17">
        <v>0</v>
      </c>
      <c r="G23" s="17">
        <v>0</v>
      </c>
      <c r="H23" s="17">
        <v>0</v>
      </c>
      <c r="I23" s="17">
        <v>0</v>
      </c>
      <c r="J23" s="17">
        <v>0</v>
      </c>
      <c r="K23" s="17">
        <v>0</v>
      </c>
      <c r="L23" s="17">
        <v>0</v>
      </c>
      <c r="M23" s="17">
        <v>0</v>
      </c>
      <c r="N23" s="17">
        <v>1208.6600000000001</v>
      </c>
      <c r="O23" s="17">
        <v>231</v>
      </c>
      <c r="P23" s="17">
        <v>0</v>
      </c>
      <c r="Q23" s="20">
        <f t="shared" si="2"/>
        <v>11895.45</v>
      </c>
      <c r="R23" s="4"/>
    </row>
    <row r="24" spans="1:30" s="14" customFormat="1" ht="30" customHeight="1" thickBot="1">
      <c r="A24" s="15">
        <v>16</v>
      </c>
      <c r="B24" s="16" t="s">
        <v>35</v>
      </c>
      <c r="C24" s="17">
        <v>7812.67</v>
      </c>
      <c r="D24" s="17">
        <v>0</v>
      </c>
      <c r="E24" s="17">
        <v>0</v>
      </c>
      <c r="F24" s="17">
        <v>0</v>
      </c>
      <c r="G24" s="17">
        <v>0</v>
      </c>
      <c r="H24" s="17">
        <v>751.03</v>
      </c>
      <c r="I24" s="17">
        <v>8195.9699999999993</v>
      </c>
      <c r="J24" s="17">
        <v>0</v>
      </c>
      <c r="K24" s="17">
        <v>0</v>
      </c>
      <c r="L24" s="17">
        <v>0</v>
      </c>
      <c r="M24" s="18">
        <v>0</v>
      </c>
      <c r="N24" s="17">
        <v>2312.2199999999998</v>
      </c>
      <c r="O24" s="17">
        <v>536.45000000000005</v>
      </c>
      <c r="P24" s="17">
        <v>0</v>
      </c>
      <c r="Q24" s="20">
        <f t="shared" si="2"/>
        <v>19608.34</v>
      </c>
      <c r="R24" s="4"/>
      <c r="S24" s="25"/>
    </row>
    <row r="25" spans="1:30" s="14" customFormat="1" ht="30" customHeight="1" thickBot="1">
      <c r="A25" s="21">
        <v>17</v>
      </c>
      <c r="B25" s="16" t="s">
        <v>36</v>
      </c>
      <c r="C25" s="17">
        <v>18301.05</v>
      </c>
      <c r="D25" s="17">
        <v>0</v>
      </c>
      <c r="E25" s="17">
        <v>0</v>
      </c>
      <c r="F25" s="17">
        <v>0</v>
      </c>
      <c r="G25" s="17">
        <v>0</v>
      </c>
      <c r="H25" s="17">
        <v>0</v>
      </c>
      <c r="I25" s="17">
        <v>0</v>
      </c>
      <c r="J25" s="17">
        <v>0</v>
      </c>
      <c r="K25" s="17">
        <v>0</v>
      </c>
      <c r="L25" s="17">
        <v>0</v>
      </c>
      <c r="M25" s="18">
        <v>0</v>
      </c>
      <c r="N25" s="17">
        <v>1366.31</v>
      </c>
      <c r="O25" s="17">
        <v>297</v>
      </c>
      <c r="P25" s="17">
        <v>0</v>
      </c>
      <c r="Q25" s="20">
        <f t="shared" si="2"/>
        <v>19964.36</v>
      </c>
      <c r="R25" s="4"/>
      <c r="S25" s="14" t="s">
        <v>0</v>
      </c>
    </row>
    <row r="26" spans="1:30" s="14" customFormat="1" ht="30" customHeight="1" thickBot="1">
      <c r="A26" s="15">
        <v>18</v>
      </c>
      <c r="B26" s="16" t="s">
        <v>37</v>
      </c>
      <c r="C26" s="17">
        <v>20534.7</v>
      </c>
      <c r="D26" s="17">
        <v>0</v>
      </c>
      <c r="E26" s="17">
        <v>0</v>
      </c>
      <c r="F26" s="17">
        <v>0</v>
      </c>
      <c r="G26" s="17">
        <v>0</v>
      </c>
      <c r="H26" s="17">
        <v>6571.1</v>
      </c>
      <c r="I26" s="17">
        <v>14206.34</v>
      </c>
      <c r="J26" s="17">
        <v>0</v>
      </c>
      <c r="K26" s="17">
        <v>0</v>
      </c>
      <c r="L26" s="17">
        <v>0</v>
      </c>
      <c r="M26" s="18">
        <v>0</v>
      </c>
      <c r="N26" s="17">
        <v>1576.51</v>
      </c>
      <c r="O26" s="17">
        <v>492</v>
      </c>
      <c r="P26" s="17">
        <v>0</v>
      </c>
      <c r="Q26" s="20">
        <f t="shared" si="2"/>
        <v>43380.65</v>
      </c>
      <c r="R26" s="4"/>
    </row>
    <row r="27" spans="1:30" s="14" customFormat="1" ht="30" customHeight="1" thickBot="1">
      <c r="A27" s="15">
        <v>19</v>
      </c>
      <c r="B27" s="16" t="s">
        <v>38</v>
      </c>
      <c r="C27" s="17">
        <v>16864.16</v>
      </c>
      <c r="D27" s="17">
        <v>0</v>
      </c>
      <c r="E27" s="17">
        <v>0</v>
      </c>
      <c r="F27" s="17">
        <v>0</v>
      </c>
      <c r="G27" s="17">
        <v>0</v>
      </c>
      <c r="H27" s="17">
        <v>0</v>
      </c>
      <c r="I27" s="17">
        <v>0</v>
      </c>
      <c r="J27" s="17">
        <v>0</v>
      </c>
      <c r="K27" s="17">
        <v>0</v>
      </c>
      <c r="L27" s="17">
        <v>0</v>
      </c>
      <c r="M27" s="18">
        <v>0</v>
      </c>
      <c r="N27" s="17">
        <v>1261.21</v>
      </c>
      <c r="O27" s="17">
        <v>275</v>
      </c>
      <c r="P27" s="17">
        <v>0</v>
      </c>
      <c r="Q27" s="20">
        <f t="shared" si="2"/>
        <v>18400.37</v>
      </c>
      <c r="R27" s="4"/>
      <c r="AD27" s="14" t="s">
        <v>0</v>
      </c>
    </row>
    <row r="28" spans="1:30" s="14" customFormat="1" ht="30" customHeight="1" thickBot="1">
      <c r="A28" s="21">
        <v>20</v>
      </c>
      <c r="B28" s="16" t="s">
        <v>39</v>
      </c>
      <c r="C28" s="17">
        <v>7018.45</v>
      </c>
      <c r="D28" s="17">
        <v>0</v>
      </c>
      <c r="E28" s="17">
        <v>0</v>
      </c>
      <c r="F28" s="17">
        <v>0</v>
      </c>
      <c r="G28" s="17">
        <v>0</v>
      </c>
      <c r="H28" s="17">
        <v>2035.35</v>
      </c>
      <c r="I28" s="17">
        <v>0</v>
      </c>
      <c r="J28" s="17">
        <v>280.74</v>
      </c>
      <c r="K28" s="17">
        <v>0</v>
      </c>
      <c r="L28" s="17">
        <v>0</v>
      </c>
      <c r="M28" s="18"/>
      <c r="N28" s="17">
        <v>1156.1099999999999</v>
      </c>
      <c r="O28" s="17">
        <v>377.2</v>
      </c>
      <c r="P28" s="17">
        <v>573.29999999999995</v>
      </c>
      <c r="Q28" s="20">
        <f t="shared" si="2"/>
        <v>11441.15</v>
      </c>
      <c r="R28" s="4"/>
    </row>
    <row r="29" spans="1:30" s="14" customFormat="1" ht="30" customHeight="1" thickBot="1">
      <c r="A29" s="15">
        <v>21</v>
      </c>
      <c r="B29" s="16" t="s">
        <v>40</v>
      </c>
      <c r="C29" s="17">
        <v>4308.7299999999996</v>
      </c>
      <c r="D29" s="17">
        <v>0</v>
      </c>
      <c r="E29" s="17">
        <v>0</v>
      </c>
      <c r="F29" s="17">
        <v>0</v>
      </c>
      <c r="G29" s="17">
        <v>0</v>
      </c>
      <c r="H29" s="17">
        <v>430.87</v>
      </c>
      <c r="I29" s="17">
        <v>0</v>
      </c>
      <c r="J29" s="17">
        <v>172.35</v>
      </c>
      <c r="K29" s="17">
        <v>0</v>
      </c>
      <c r="L29" s="17">
        <v>0</v>
      </c>
      <c r="M29" s="18"/>
      <c r="N29" s="17">
        <v>1156.1099999999999</v>
      </c>
      <c r="O29" s="17">
        <v>165</v>
      </c>
      <c r="P29" s="17">
        <v>0</v>
      </c>
      <c r="Q29" s="20">
        <f t="shared" si="2"/>
        <v>6233.0599999999995</v>
      </c>
      <c r="R29" s="4"/>
      <c r="S29" s="14" t="s">
        <v>0</v>
      </c>
    </row>
    <row r="30" spans="1:30" s="14" customFormat="1" ht="30" customHeight="1" thickBot="1">
      <c r="A30" s="15">
        <v>22</v>
      </c>
      <c r="B30" s="16" t="s">
        <v>41</v>
      </c>
      <c r="C30" s="17">
        <v>8957.3700000000008</v>
      </c>
      <c r="D30" s="17">
        <v>0</v>
      </c>
      <c r="E30" s="17">
        <v>0</v>
      </c>
      <c r="F30" s="17">
        <v>0</v>
      </c>
      <c r="G30" s="17">
        <v>0</v>
      </c>
      <c r="H30" s="17">
        <v>1074.8499999999999</v>
      </c>
      <c r="I30" s="17">
        <v>0</v>
      </c>
      <c r="J30" s="17">
        <v>358.29</v>
      </c>
      <c r="K30" s="17">
        <v>0</v>
      </c>
      <c r="L30" s="17">
        <v>0</v>
      </c>
      <c r="M30" s="18"/>
      <c r="N30" s="17">
        <v>1156.1099999999999</v>
      </c>
      <c r="O30" s="17">
        <v>165</v>
      </c>
      <c r="P30" s="17">
        <v>0</v>
      </c>
      <c r="Q30" s="20">
        <f t="shared" si="2"/>
        <v>11711.620000000003</v>
      </c>
      <c r="R30" s="4"/>
    </row>
    <row r="31" spans="1:30" s="14" customFormat="1" ht="30" customHeight="1" thickBot="1">
      <c r="A31" s="21">
        <v>23</v>
      </c>
      <c r="B31" s="16" t="s">
        <v>42</v>
      </c>
      <c r="C31" s="17">
        <v>18301.05</v>
      </c>
      <c r="D31" s="17">
        <v>0</v>
      </c>
      <c r="E31" s="17">
        <v>0</v>
      </c>
      <c r="F31" s="17">
        <v>0</v>
      </c>
      <c r="G31" s="17">
        <v>0</v>
      </c>
      <c r="H31" s="17">
        <v>0</v>
      </c>
      <c r="I31" s="17">
        <v>0</v>
      </c>
      <c r="J31" s="17">
        <v>0</v>
      </c>
      <c r="K31" s="17">
        <v>0</v>
      </c>
      <c r="L31" s="17">
        <v>0</v>
      </c>
      <c r="M31" s="18">
        <v>0</v>
      </c>
      <c r="N31" s="17">
        <v>1156.1099999999999</v>
      </c>
      <c r="O31" s="17">
        <v>319.2</v>
      </c>
      <c r="P31" s="17">
        <v>0</v>
      </c>
      <c r="Q31" s="20">
        <f t="shared" si="2"/>
        <v>19776.36</v>
      </c>
      <c r="R31" s="4"/>
    </row>
    <row r="32" spans="1:30" s="14" customFormat="1" ht="30" customHeight="1" thickBot="1">
      <c r="A32" s="15">
        <v>24</v>
      </c>
      <c r="B32" s="16" t="s">
        <v>43</v>
      </c>
      <c r="C32" s="17">
        <v>6097.25</v>
      </c>
      <c r="D32" s="17">
        <v>0</v>
      </c>
      <c r="E32" s="17">
        <v>8331.59</v>
      </c>
      <c r="F32" s="17">
        <v>2474.25</v>
      </c>
      <c r="G32" s="17">
        <v>0</v>
      </c>
      <c r="H32" s="17">
        <v>1951.12</v>
      </c>
      <c r="I32" s="17">
        <v>521.08000000000004</v>
      </c>
      <c r="J32" s="17">
        <v>0</v>
      </c>
      <c r="K32" s="17">
        <v>0</v>
      </c>
      <c r="L32" s="17">
        <v>0</v>
      </c>
      <c r="M32" s="18">
        <v>0</v>
      </c>
      <c r="N32" s="17">
        <v>1156.1099999999999</v>
      </c>
      <c r="O32" s="17">
        <v>253</v>
      </c>
      <c r="P32" s="17">
        <v>0</v>
      </c>
      <c r="Q32" s="20">
        <f t="shared" si="2"/>
        <v>20784.400000000001</v>
      </c>
      <c r="R32" s="4"/>
      <c r="S32" s="4"/>
    </row>
    <row r="33" spans="1:23" s="14" customFormat="1" ht="33" customHeight="1" thickBot="1">
      <c r="A33" s="15">
        <v>25</v>
      </c>
      <c r="B33" s="16" t="s">
        <v>44</v>
      </c>
      <c r="C33" s="17">
        <v>6365.95</v>
      </c>
      <c r="D33" s="17">
        <v>0</v>
      </c>
      <c r="E33" s="17">
        <v>0</v>
      </c>
      <c r="F33" s="17">
        <v>0</v>
      </c>
      <c r="G33" s="17">
        <v>0</v>
      </c>
      <c r="H33" s="17">
        <v>1527.83</v>
      </c>
      <c r="I33" s="17">
        <v>977.03</v>
      </c>
      <c r="J33" s="17">
        <v>0</v>
      </c>
      <c r="K33" s="17">
        <v>0</v>
      </c>
      <c r="L33" s="17">
        <v>0</v>
      </c>
      <c r="M33" s="18">
        <v>0</v>
      </c>
      <c r="N33" s="17">
        <v>1366.31</v>
      </c>
      <c r="O33" s="17">
        <v>297</v>
      </c>
      <c r="P33" s="17">
        <v>0</v>
      </c>
      <c r="Q33" s="20">
        <f t="shared" si="2"/>
        <v>10534.119999999999</v>
      </c>
      <c r="R33" s="4"/>
      <c r="S33" s="4"/>
      <c r="W33" s="14" t="s">
        <v>0</v>
      </c>
    </row>
    <row r="34" spans="1:23" s="14" customFormat="1" ht="30" customHeight="1" thickBot="1">
      <c r="A34" s="21">
        <v>26</v>
      </c>
      <c r="B34" s="16" t="s">
        <v>45</v>
      </c>
      <c r="C34" s="17">
        <v>5499.12</v>
      </c>
      <c r="D34" s="17">
        <v>0</v>
      </c>
      <c r="E34" s="17">
        <v>0</v>
      </c>
      <c r="F34" s="17">
        <v>0</v>
      </c>
      <c r="G34" s="17">
        <v>0</v>
      </c>
      <c r="H34" s="17">
        <v>714.89</v>
      </c>
      <c r="I34" s="17">
        <v>0</v>
      </c>
      <c r="J34" s="17">
        <v>219.96</v>
      </c>
      <c r="K34" s="17"/>
      <c r="L34" s="17">
        <v>0</v>
      </c>
      <c r="M34" s="18">
        <v>0</v>
      </c>
      <c r="N34" s="17">
        <v>1261.3209999999999</v>
      </c>
      <c r="O34" s="17">
        <v>275</v>
      </c>
      <c r="P34" s="17">
        <v>0</v>
      </c>
      <c r="Q34" s="20">
        <f t="shared" si="2"/>
        <v>7970.2910000000002</v>
      </c>
      <c r="R34" s="4"/>
    </row>
    <row r="35" spans="1:23" s="14" customFormat="1" ht="30" customHeight="1" thickBot="1">
      <c r="A35" s="15">
        <v>27</v>
      </c>
      <c r="B35" s="16" t="s">
        <v>46</v>
      </c>
      <c r="C35" s="17">
        <v>18301.05</v>
      </c>
      <c r="D35" s="17">
        <v>0</v>
      </c>
      <c r="E35" s="17">
        <v>0</v>
      </c>
      <c r="F35" s="17">
        <v>0</v>
      </c>
      <c r="G35" s="17">
        <v>0</v>
      </c>
      <c r="H35" s="17">
        <v>0</v>
      </c>
      <c r="I35" s="17">
        <v>0</v>
      </c>
      <c r="J35" s="17">
        <v>0</v>
      </c>
      <c r="K35" s="17">
        <v>0</v>
      </c>
      <c r="L35" s="17">
        <v>0</v>
      </c>
      <c r="M35" s="18">
        <v>0</v>
      </c>
      <c r="N35" s="17">
        <v>1418.86</v>
      </c>
      <c r="O35" s="17">
        <v>308</v>
      </c>
      <c r="P35" s="17">
        <v>0</v>
      </c>
      <c r="Q35" s="20">
        <f t="shared" si="2"/>
        <v>20027.91</v>
      </c>
      <c r="R35" s="4"/>
      <c r="S35" s="4"/>
    </row>
    <row r="36" spans="1:23" ht="24" customHeight="1" thickBot="1">
      <c r="A36" s="15">
        <v>28</v>
      </c>
      <c r="B36" s="16" t="s">
        <v>47</v>
      </c>
      <c r="C36" s="17">
        <v>16890.78</v>
      </c>
      <c r="D36" s="17">
        <v>0</v>
      </c>
      <c r="E36" s="17">
        <v>0</v>
      </c>
      <c r="F36" s="17">
        <v>0</v>
      </c>
      <c r="G36" s="17">
        <v>0</v>
      </c>
      <c r="H36" s="17">
        <v>2031.19</v>
      </c>
      <c r="I36" s="17">
        <v>0</v>
      </c>
      <c r="J36" s="17">
        <v>0</v>
      </c>
      <c r="K36" s="17">
        <v>0</v>
      </c>
      <c r="L36" s="17">
        <v>0</v>
      </c>
      <c r="M36" s="18">
        <v>0</v>
      </c>
      <c r="N36" s="17">
        <v>1156.1099999999999</v>
      </c>
      <c r="O36" s="17">
        <v>114</v>
      </c>
      <c r="P36" s="17">
        <v>0</v>
      </c>
      <c r="Q36" s="20">
        <f t="shared" si="2"/>
        <v>20192.079999999998</v>
      </c>
    </row>
    <row r="37" spans="1:23" ht="16.5" thickBot="1">
      <c r="A37" s="21">
        <v>29</v>
      </c>
      <c r="B37" s="16" t="s">
        <v>48</v>
      </c>
      <c r="C37" s="17">
        <v>13420.77</v>
      </c>
      <c r="D37" s="17">
        <v>0</v>
      </c>
      <c r="E37" s="17">
        <v>0</v>
      </c>
      <c r="F37" s="17">
        <v>0</v>
      </c>
      <c r="G37" s="17">
        <v>0</v>
      </c>
      <c r="H37" s="17">
        <v>0</v>
      </c>
      <c r="I37" s="17">
        <v>0</v>
      </c>
      <c r="J37" s="17">
        <v>0</v>
      </c>
      <c r="K37" s="17">
        <v>4880.28</v>
      </c>
      <c r="L37" s="17">
        <v>0</v>
      </c>
      <c r="M37" s="17">
        <v>0</v>
      </c>
      <c r="N37" s="17">
        <v>0</v>
      </c>
      <c r="O37" s="17">
        <v>0</v>
      </c>
      <c r="P37" s="17">
        <v>0</v>
      </c>
      <c r="Q37" s="17">
        <f t="shared" si="2"/>
        <v>18301.05</v>
      </c>
    </row>
    <row r="38" spans="1:23">
      <c r="D38" s="5"/>
      <c r="E38" s="2" t="s">
        <v>0</v>
      </c>
      <c r="G38" s="5"/>
      <c r="H38" s="5"/>
    </row>
    <row r="39" spans="1:23">
      <c r="D39" s="5"/>
      <c r="G39" s="5"/>
      <c r="H39" s="5"/>
    </row>
    <row r="40" spans="1:23">
      <c r="G40" s="5"/>
      <c r="H40" s="5"/>
    </row>
    <row r="45" spans="1:23">
      <c r="F45" s="2" t="s">
        <v>0</v>
      </c>
    </row>
  </sheetData>
  <mergeCells count="7">
    <mergeCell ref="A6:A8"/>
    <mergeCell ref="B6:Q6"/>
    <mergeCell ref="B7:B8"/>
    <mergeCell ref="C7:C8"/>
    <mergeCell ref="D7:M7"/>
    <mergeCell ref="N7:P7"/>
    <mergeCell ref="Q7:Q8"/>
  </mergeCells>
  <pageMargins left="0.511811024" right="0.511811024" top="0.78740157500000008" bottom="0.78740157500000008" header="0.31496062000000014" footer="0.31496062000000014"/>
  <pageSetup paperSize="9" orientation="landscape"/>
  <drawing r:id="rId1"/>
  <legacy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"/>
  <sheetViews>
    <sheetView workbookViewId="0"/>
  </sheetViews>
  <sheetFormatPr defaultRowHeight="15"/>
  <sheetData/>
  <pageMargins left="0.70078740157480324" right="0.70078740157480324" top="0.75196850393700787" bottom="0.75196850393700787" header="0.3" footer="0.3"/>
  <pageSetup paperSize="9" orientation="portrait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Planilhas</vt:lpstr>
      </vt:variant>
      <vt:variant>
        <vt:i4>2</vt:i4>
      </vt:variant>
    </vt:vector>
  </HeadingPairs>
  <TitlesOfParts>
    <vt:vector size="2" baseType="lpstr">
      <vt:lpstr>Plan1</vt:lpstr>
      <vt:lpstr>Folha1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Debora Santos</dc:creator>
  <cp:lastModifiedBy>Gilbelânia do Nascimento Medeiros</cp:lastModifiedBy>
  <cp:revision>2</cp:revision>
  <dcterms:created xsi:type="dcterms:W3CDTF">2016-08-29T20:00:26Z</dcterms:created>
  <dcterms:modified xsi:type="dcterms:W3CDTF">2024-10-09T20:36:27Z</dcterms:modified>
</cp:coreProperties>
</file>