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01_PUBLICO\DADOS TRANSPARÊNCIA (2025)\FOLHA DE PAGAMENTO\"/>
    </mc:Choice>
  </mc:AlternateContent>
  <xr:revisionPtr revIDLastSave="0" documentId="13_ncr:1_{BB50034B-9BF0-4A87-BE21-46C253EE48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Q27" i="1"/>
  <c r="Q23" i="1"/>
  <c r="Q21" i="1"/>
  <c r="Q22" i="1"/>
  <c r="Q26" i="1"/>
  <c r="Q10" i="1"/>
  <c r="Q38" i="1"/>
  <c r="Q37" i="1"/>
  <c r="Q36" i="1"/>
  <c r="Q35" i="1"/>
  <c r="Q34" i="1"/>
  <c r="Q33" i="1"/>
  <c r="Q32" i="1"/>
  <c r="Q31" i="1"/>
  <c r="Q30" i="1"/>
  <c r="Q29" i="1"/>
  <c r="Q28" i="1"/>
  <c r="Q25" i="1"/>
  <c r="Q24" i="1"/>
  <c r="Q20" i="1"/>
  <c r="Q19" i="1"/>
  <c r="Q18" i="1"/>
  <c r="Q17" i="1"/>
  <c r="Q16" i="1"/>
  <c r="Q15" i="1"/>
  <c r="Q14" i="1"/>
  <c r="Q13" i="1"/>
  <c r="Q12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tc={C328B37A-F3A7-4995-906D-DB4A1BEDDBF4}</author>
    <author>tc={CF1B9C36-9020-4922-B181-08BC229AFD47}</author>
    <author>tc={CE9BFF78-FC43-43F1-8819-7EBA28F2676F}</author>
    <author>tc={C3C790C2-02B5-4585-8E9F-EA11DF637447}</author>
    <author>tc={058C1CD1-FA9A-4745-8876-6D1C7D2F13FE}</author>
    <author>tc={324E9577-2CA4-46C9-8910-1A633D9A421A}</author>
    <author>tc={844F8BF0-822C-4E6A-AC27-BFAD4C188EA6}</author>
    <author>tc={F37506C1-F749-4C8F-A14F-F3351488E597}</author>
    <author>tc={08E28C22-CD71-4A7D-9CF3-A8441413A9DE}</author>
    <author>tc={F7BB3A6D-59FA-40DE-B9C7-3F359D1FB2B4}</author>
    <author>tc={4A3515A4-B252-40E3-BED8-844B28C7C01B}</author>
    <author>tc={CB651E69-F586-44AE-8AF9-A4FEF2E0A765}</author>
    <author>tc={9856159C-89A2-488B-90DE-A2C6933E5FE8}</author>
    <author>tc={1F325A62-4A2E-4F0E-8F42-26C2E4F1DAB4}</author>
    <author>tc={46899CB1-915F-4DC5-B3C3-002DD8D9D4EB}</author>
    <author>tc={B7D16869-E8D9-4EFA-B715-2AFF6217FFC6}</author>
    <author>tc={2FA32D13-786E-40B4-8C37-21BBA7ECB3A8}</author>
    <author>tc={348151D3-7324-4580-9CAA-B70995618463}</author>
    <author>tc={DA73ED85-5B5E-403C-BEBA-9EE41704B0EF}</author>
    <author>tc={32B92B68-8446-43BE-AAFC-99D4B2C88929}</author>
    <author>tc={36A29076-308C-4955-A633-1C565FED6CD4}</author>
    <author>tc={C5497464-27DC-4B11-8866-6E7B95B6A5A0}</author>
    <author>tc={6A5A9C0D-4F34-4F5F-B3BB-E8DC6AB11CB1}</author>
    <author>tc={82A3FC52-B1C6-4189-BC8F-575E07ECC8A0}</author>
    <author>tc={AE91E8A8-6FAC-47A7-8F2D-EE506FB6141E}</author>
    <author>tc={955D1CF8-6AEE-435C-A6A8-0E6E3446B49A}</author>
  </authors>
  <commentList>
    <comment ref="K9" authorId="0" shapeId="0" xr:uid="{C328B37A-F3A7-4995-906D-DB4A1BEDDBF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 rajuse CCT
</t>
      </text>
    </comment>
    <comment ref="K10" authorId="1" shapeId="0" xr:uid="{CF1B9C36-9020-4922-B181-08BC229AFD4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 rajuse CCT
</t>
      </text>
    </comment>
    <comment ref="K11" authorId="2" shapeId="0" xr:uid="{CE9BFF78-FC43-43F1-8819-7EBA28F2676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 REAJUSTE CCT 1.357,94
AFASTAMENTO EMP 5.694,01
</t>
      </text>
    </comment>
    <comment ref="K13" authorId="3" shapeId="0" xr:uid="{C3C790C2-02B5-4585-8E9F-EA11DF63744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14" authorId="4" shapeId="0" xr:uid="{058C1CD1-FA9A-4745-8876-6D1C7D2F13F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15" authorId="5" shapeId="0" xr:uid="{324E9577-2CA4-46C9-8910-1A633D9A421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17" authorId="6" shapeId="0" xr:uid="{844F8BF0-822C-4E6A-AC27-BFAD4C188EA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18" authorId="7" shapeId="0" xr:uid="{F37506C1-F749-4C8F-A14F-F3351488E59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19" authorId="8" shapeId="0" xr:uid="{08E28C22-CD71-4A7D-9CF3-A8441413A9D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0" authorId="9" shapeId="0" xr:uid="{F7BB3A6D-59FA-40DE-B9C7-3F359D1FB2B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1" authorId="10" shapeId="0" xr:uid="{4A3515A4-B252-40E3-BED8-844B28C7C01B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2" authorId="11" shapeId="0" xr:uid="{CB651E69-F586-44AE-8AF9-A4FEF2E0A765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3" authorId="12" shapeId="0" xr:uid="{9856159C-89A2-488B-90DE-A2C6933E5FE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4" authorId="13" shapeId="0" xr:uid="{1F325A62-4A2E-4F0E-8F42-26C2E4F1DAB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6" authorId="14" shapeId="0" xr:uid="{46899CB1-915F-4DC5-B3C3-002DD8D9D4EB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7" authorId="15" shapeId="0" xr:uid="{B7D16869-E8D9-4EFA-B715-2AFF6217FFC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29" authorId="16" shapeId="0" xr:uid="{2FA32D13-786E-40B4-8C37-21BBA7ECB3A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30" authorId="17" shapeId="0" xr:uid="{348151D3-7324-4580-9CAA-B7099561846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 1.251,32
AFASTAMENTO EMPRESA 5.246,95
</t>
      </text>
    </comment>
    <comment ref="K31" authorId="18" shapeId="0" xr:uid="{DA73ED85-5B5E-403C-BEBA-9EE41704B0E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32" authorId="19" shapeId="0" xr:uid="{32B92B68-8446-43BE-AAFC-99D4B2C88929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34" authorId="20" shapeId="0" xr:uid="{36A29076-308C-4955-A633-1C565FED6CD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
</t>
      </text>
    </comment>
    <comment ref="K35" authorId="21" shapeId="0" xr:uid="{C5497464-27DC-4B11-8866-6E7B95B6A5A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</t>
      </text>
    </comment>
    <comment ref="K36" authorId="22" shapeId="0" xr:uid="{6A5A9C0D-4F34-4F5F-B3BB-E8DC6AB11CB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</t>
      </text>
    </comment>
    <comment ref="K37" authorId="23" shapeId="0" xr:uid="{82A3FC52-B1C6-4189-BC8F-575E07ECC8A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</t>
      </text>
    </comment>
    <comment ref="K38" authorId="24" shapeId="0" xr:uid="{AE91E8A8-6FAC-47A7-8F2D-EE506FB6141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</t>
      </text>
    </comment>
    <comment ref="K39" authorId="25" shapeId="0" xr:uid="{955D1CF8-6AEE-435C-A6A8-0E6E3446B4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DIFERENÇA ACORDO CCT</t>
      </text>
    </comment>
  </commentList>
</comments>
</file>

<file path=xl/sharedStrings.xml><?xml version="1.0" encoding="utf-8"?>
<sst xmlns="http://schemas.openxmlformats.org/spreadsheetml/2006/main" count="55" uniqueCount="52">
  <si>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</si>
  <si>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</si>
  <si>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</si>
  <si>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</si>
  <si>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</si>
  <si>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</si>
  <si>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</si>
  <si>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</si>
  <si>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</si>
  <si>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</si>
  <si>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</si>
  <si>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</si>
  <si>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</si>
  <si>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</si>
  <si>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</si>
  <si>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</si>
  <si>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</si>
  <si>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</si>
  <si>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</si>
  <si>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</si>
  <si>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</si>
  <si>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</si>
  <si>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</si>
  <si>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</si>
  <si>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</si>
  <si>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</si>
  <si>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</si>
  <si>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</si>
  <si>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</si>
  <si>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</si>
  <si>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</si>
  <si>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</si>
  <si>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</si>
  <si>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</si>
  <si>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</si>
  <si>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</si>
  <si>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</si>
  <si>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</si>
  <si>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</si>
  <si>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</si>
  <si>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</si>
  <si>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</si>
  <si>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</si>
  <si>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</si>
  <si>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</si>
  <si>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Leonardo de Medeiros Fernandes</t>
  </si>
  <si>
    <t>Juobert Maklane Bezerra</t>
  </si>
  <si>
    <t>Jane Machado</t>
  </si>
  <si>
    <t>Lucimara Lucia Floriano da Fonseca</t>
  </si>
  <si>
    <t>Incentivo a Qualificação</t>
  </si>
  <si>
    <t>Ingred Guenes dos Santos</t>
  </si>
  <si>
    <t>FOLHA PAGAMENTO -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</si>
</sst>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9"/>
      <color indexed="81"/>
      <name val="Segoe UI"/>
      <charset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8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6" xfId="1" applyFont="1" applyFill="1" applyBorder="1"/>
    <xf numFmtId="43" fontId="1" fillId="0" borderId="14" xfId="1" applyFont="1" applyBorder="1"/>
    <xf numFmtId="43" fontId="2" fillId="2" borderId="0" xfId="1" applyFont="1" applyFill="1" applyBorder="1"/>
    <xf numFmtId="43" fontId="1" fillId="0" borderId="0" xfId="1" applyFont="1" applyAlignment="1">
      <alignment wrapText="1"/>
    </xf>
    <xf numFmtId="43" fontId="4" fillId="3" borderId="10" xfId="1" applyFont="1" applyFill="1" applyBorder="1" applyAlignment="1">
      <alignment wrapText="1"/>
    </xf>
    <xf numFmtId="43" fontId="2" fillId="2" borderId="14" xfId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ânia do Nascimento Medeiros" id="{CCB0FFEA-CDC7-420B-B974-A702387127E3}" userId="S::gilbelania@cfn.org.br::b59782b1-3d36-4fc4-b595-002419a07aae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25-06-03T14:21:59.14" personId="{CCB0FFEA-CDC7-420B-B974-A702387127E3}" id="{C328B37A-F3A7-4995-906D-DB4A1BEDDBF4}">
    <text xml:space="preserve">Dif rajuse CCT
</text>
  </threadedComment>
  <threadedComment ref="K10" dT="2025-06-03T14:23:34.28" personId="{CCB0FFEA-CDC7-420B-B974-A702387127E3}" id="{CF1B9C36-9020-4922-B181-08BC229AFD47}">
    <text xml:space="preserve">Dif rajuse CCT
</text>
  </threadedComment>
  <threadedComment ref="K11" dT="2025-06-03T14:27:15.49" personId="{CCB0FFEA-CDC7-420B-B974-A702387127E3}" id="{CE9BFF78-FC43-43F1-8819-7EBA28F2676F}">
    <text xml:space="preserve">DIF REAJUSTE CCT 1.357,94
AFASTAMENTO EMP 5.694,01
</text>
  </threadedComment>
  <threadedComment ref="K13" dT="2025-06-03T14:53:36.07" personId="{CCB0FFEA-CDC7-420B-B974-A702387127E3}" id="{C3C790C2-02B5-4585-8E9F-EA11DF637447}">
    <text xml:space="preserve">DIFERENÇA ACORDO CCT
</text>
  </threadedComment>
  <threadedComment ref="K14" dT="2025-06-03T14:56:02.18" personId="{CCB0FFEA-CDC7-420B-B974-A702387127E3}" id="{058C1CD1-FA9A-4745-8876-6D1C7D2F13FE}">
    <text xml:space="preserve">DIFERENÇA ACORDO CCT
</text>
  </threadedComment>
  <threadedComment ref="K15" dT="2025-06-03T14:56:42.07" personId="{CCB0FFEA-CDC7-420B-B974-A702387127E3}" id="{324E9577-2CA4-46C9-8910-1A633D9A421A}">
    <text xml:space="preserve">DIFERENÇA ACORDO CCT
</text>
  </threadedComment>
  <threadedComment ref="K17" dT="2025-06-03T16:50:28.84" personId="{CCB0FFEA-CDC7-420B-B974-A702387127E3}" id="{844F8BF0-822C-4E6A-AC27-BFAD4C188EA6}">
    <text xml:space="preserve">DIFERENÇA ACORDO CCT
</text>
  </threadedComment>
  <threadedComment ref="K18" dT="2025-06-03T16:52:10.03" personId="{CCB0FFEA-CDC7-420B-B974-A702387127E3}" id="{F37506C1-F749-4C8F-A14F-F3351488E597}">
    <text xml:space="preserve">DIFERENÇA ACORDO CCT
</text>
  </threadedComment>
  <threadedComment ref="K19" dT="2025-06-03T16:52:48.80" personId="{CCB0FFEA-CDC7-420B-B974-A702387127E3}" id="{08E28C22-CD71-4A7D-9CF3-A8441413A9DE}">
    <text xml:space="preserve">DIFERENÇA ACORDO CCT
</text>
  </threadedComment>
  <threadedComment ref="K20" dT="2025-06-03T16:53:08.92" personId="{CCB0FFEA-CDC7-420B-B974-A702387127E3}" id="{F7BB3A6D-59FA-40DE-B9C7-3F359D1FB2B4}">
    <text xml:space="preserve">DIFERENÇA ACORDO CCT
</text>
  </threadedComment>
  <threadedComment ref="K21" dT="2025-06-03T16:54:28.64" personId="{CCB0FFEA-CDC7-420B-B974-A702387127E3}" id="{4A3515A4-B252-40E3-BED8-844B28C7C01B}">
    <text xml:space="preserve">DIFERENÇA ACORDO CCT
</text>
  </threadedComment>
  <threadedComment ref="K22" dT="2025-06-03T16:54:43.23" personId="{CCB0FFEA-CDC7-420B-B974-A702387127E3}" id="{CB651E69-F586-44AE-8AF9-A4FEF2E0A765}">
    <text xml:space="preserve">DIFERENÇA ACORDO CCT
</text>
  </threadedComment>
  <threadedComment ref="K23" dT="2025-06-03T16:55:34.20" personId="{CCB0FFEA-CDC7-420B-B974-A702387127E3}" id="{9856159C-89A2-488B-90DE-A2C6933E5FE8}">
    <text xml:space="preserve">DIFERENÇA ACORDO CCT
</text>
  </threadedComment>
  <threadedComment ref="K24" dT="2025-06-03T16:58:09.47" personId="{CCB0FFEA-CDC7-420B-B974-A702387127E3}" id="{1F325A62-4A2E-4F0E-8F42-26C2E4F1DAB4}">
    <text xml:space="preserve">DIFERENÇA ACORDO CCT
</text>
  </threadedComment>
  <threadedComment ref="K26" dT="2025-06-03T17:17:34.98" personId="{CCB0FFEA-CDC7-420B-B974-A702387127E3}" id="{46899CB1-915F-4DC5-B3C3-002DD8D9D4EB}">
    <text xml:space="preserve">DIFERENÇA ACORDO CCT
</text>
  </threadedComment>
  <threadedComment ref="K27" dT="2025-06-03T17:17:30.47" personId="{CCB0FFEA-CDC7-420B-B974-A702387127E3}" id="{B7D16869-E8D9-4EFA-B715-2AFF6217FFC6}">
    <text xml:space="preserve">DIFERENÇA ACORDO CCT
</text>
  </threadedComment>
  <threadedComment ref="K29" dT="2025-06-03T17:17:25.33" personId="{CCB0FFEA-CDC7-420B-B974-A702387127E3}" id="{2FA32D13-786E-40B4-8C37-21BBA7ECB3A8}">
    <text xml:space="preserve">DIFERENÇA ACORDO CCT
</text>
  </threadedComment>
  <threadedComment ref="K30" dT="2025-06-03T17:14:30.03" personId="{CCB0FFEA-CDC7-420B-B974-A702387127E3}" id="{348151D3-7324-4580-9CAA-B70995618463}">
    <text xml:space="preserve">DIFERENÇA ACORDO CCT 1.251,32
AFASTAMENTO EMPRESA 5.246,95
</text>
  </threadedComment>
  <threadedComment ref="K31" dT="2025-06-03T17:17:50.10" personId="{CCB0FFEA-CDC7-420B-B974-A702387127E3}" id="{DA73ED85-5B5E-403C-BEBA-9EE41704B0EF}">
    <text xml:space="preserve">DIFERENÇA ACORDO CCT
</text>
  </threadedComment>
  <threadedComment ref="K32" dT="2025-06-03T17:17:54.25" personId="{CCB0FFEA-CDC7-420B-B974-A702387127E3}" id="{32B92B68-8446-43BE-AAFC-99D4B2C88929}">
    <text xml:space="preserve">DIFERENÇA ACORDO CCT
</text>
  </threadedComment>
  <threadedComment ref="K34" dT="2025-06-03T17:28:03.92" personId="{CCB0FFEA-CDC7-420B-B974-A702387127E3}" id="{36A29076-308C-4955-A633-1C565FED6CD4}">
    <text xml:space="preserve">DIFERENÇA ACORDO CCT
</text>
  </threadedComment>
  <threadedComment ref="K35" dT="2025-06-03T17:44:47.55" personId="{CCB0FFEA-CDC7-420B-B974-A702387127E3}" id="{C5497464-27DC-4B11-8866-6E7B95B6A5A0}">
    <text>DIFERENÇA ACORDO CCT</text>
  </threadedComment>
  <threadedComment ref="K36" dT="2025-06-03T17:44:52.20" personId="{CCB0FFEA-CDC7-420B-B974-A702387127E3}" id="{6A5A9C0D-4F34-4F5F-B3BB-E8DC6AB11CB1}">
    <text>DIFERENÇA ACORDO CCT</text>
  </threadedComment>
  <threadedComment ref="K37" dT="2025-06-03T17:44:57.49" personId="{CCB0FFEA-CDC7-420B-B974-A702387127E3}" id="{82A3FC52-B1C6-4189-BC8F-575E07ECC8A0}">
    <text>DIFERENÇA ACORDO CCT</text>
  </threadedComment>
  <threadedComment ref="K38" dT="2025-06-03T17:45:01.84" personId="{CCB0FFEA-CDC7-420B-B974-A702387127E3}" id="{AE91E8A8-6FAC-47A7-8F2D-EE506FB6141E}">
    <text>DIFERENÇA ACORDO CCT</text>
  </threadedComment>
  <threadedComment ref="K39" dT="2025-06-03T17:45:05.56" personId="{CCB0FFEA-CDC7-420B-B974-A702387127E3}" id="{955D1CF8-6AEE-435C-A6A8-0E6E3446B49A}">
    <text>DIFERENÇA ACORDO CCT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zoomScale="70" zoomScaleNormal="70" workbookViewId="0">
      <selection activeCell="X17" sqref="X17"/>
    </sheetView>
  </sheetViews>
  <sheetFormatPr defaultColWidth="9.140625"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3.5703125" style="30" customWidth="1"/>
    <col min="8" max="8" width="11.140625" style="1" customWidth="1"/>
    <col min="9" max="9" width="13.85546875" style="1" customWidth="1"/>
    <col min="10" max="10" width="16" style="1" customWidth="1"/>
    <col min="11" max="11" width="12" style="1" customWidth="1"/>
    <col min="12" max="12" width="10.7109375" style="1" customWidth="1"/>
    <col min="13" max="13" width="11.140625" style="3" customWidth="1"/>
    <col min="14" max="14" width="15.4257812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20" width="9.140625" style="1"/>
    <col min="21" max="21" width="11.140625" style="2" customWidth="1"/>
    <col min="22" max="16384" width="9.140625" style="1"/>
  </cols>
  <sheetData>
    <row r="1" spans="1:21" ht="15.75" x14ac:dyDescent="0.25">
      <c r="K1" s="4"/>
    </row>
    <row r="2" spans="1:21" ht="15.75" x14ac:dyDescent="0.25">
      <c r="K2" s="4"/>
    </row>
    <row r="3" spans="1:21" ht="15.75" x14ac:dyDescent="0.25">
      <c r="F3" s="29"/>
      <c r="K3" s="5"/>
    </row>
    <row r="4" spans="1:21" x14ac:dyDescent="0.2">
      <c r="K4" s="5"/>
    </row>
    <row r="6" spans="1:21" ht="30.75" customHeight="1" x14ac:dyDescent="0.2">
      <c r="A6" s="33"/>
      <c r="B6" s="36" t="s">
        <v>51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1:21" ht="22.5" customHeight="1" x14ac:dyDescent="0.2">
      <c r="A7" s="34"/>
      <c r="B7" s="38" t="s">
        <v>1</v>
      </c>
      <c r="C7" s="40" t="s">
        <v>2</v>
      </c>
      <c r="D7" s="42" t="s">
        <v>3</v>
      </c>
      <c r="E7" s="43"/>
      <c r="F7" s="43"/>
      <c r="G7" s="43"/>
      <c r="H7" s="43"/>
      <c r="I7" s="43"/>
      <c r="J7" s="43"/>
      <c r="K7" s="43"/>
      <c r="L7" s="43"/>
      <c r="M7" s="43"/>
      <c r="N7" s="44" t="s">
        <v>4</v>
      </c>
      <c r="O7" s="38"/>
      <c r="P7" s="45"/>
      <c r="Q7" s="46" t="s">
        <v>5</v>
      </c>
    </row>
    <row r="8" spans="1:21" ht="45" customHeight="1" thickBot="1" x14ac:dyDescent="0.3">
      <c r="A8" s="35"/>
      <c r="B8" s="39"/>
      <c r="C8" s="41"/>
      <c r="D8" s="6" t="s">
        <v>6</v>
      </c>
      <c r="E8" s="7" t="s">
        <v>7</v>
      </c>
      <c r="F8" s="7" t="s">
        <v>8</v>
      </c>
      <c r="G8" s="31" t="s">
        <v>9</v>
      </c>
      <c r="H8" s="7" t="s">
        <v>10</v>
      </c>
      <c r="I8" s="8" t="s">
        <v>11</v>
      </c>
      <c r="J8" s="9" t="s">
        <v>49</v>
      </c>
      <c r="K8" s="10" t="s">
        <v>12</v>
      </c>
      <c r="L8" s="10" t="s">
        <v>13</v>
      </c>
      <c r="M8" s="10" t="s">
        <v>14</v>
      </c>
      <c r="N8" s="11" t="s">
        <v>15</v>
      </c>
      <c r="O8" s="12" t="s">
        <v>16</v>
      </c>
      <c r="P8" s="13" t="s">
        <v>17</v>
      </c>
      <c r="Q8" s="47"/>
    </row>
    <row r="9" spans="1:21" s="14" customFormat="1" ht="30" customHeight="1" thickBot="1" x14ac:dyDescent="0.3">
      <c r="A9" s="15">
        <v>1</v>
      </c>
      <c r="B9" s="16" t="s">
        <v>18</v>
      </c>
      <c r="C9" s="17">
        <v>4926.6099999999997</v>
      </c>
      <c r="D9" s="17">
        <v>0</v>
      </c>
      <c r="E9" s="27">
        <v>0</v>
      </c>
      <c r="F9" s="17">
        <v>0</v>
      </c>
      <c r="G9" s="32">
        <v>0</v>
      </c>
      <c r="H9" s="17">
        <v>541.92999999999995</v>
      </c>
      <c r="I9" s="17">
        <v>0</v>
      </c>
      <c r="J9" s="17">
        <v>197.06</v>
      </c>
      <c r="K9" s="17">
        <v>405.35</v>
      </c>
      <c r="L9" s="17">
        <v>0</v>
      </c>
      <c r="M9" s="18">
        <v>406.45</v>
      </c>
      <c r="N9" s="17">
        <v>2931.67</v>
      </c>
      <c r="O9" s="19">
        <v>129.19999999999999</v>
      </c>
      <c r="P9" s="17">
        <v>1906.8</v>
      </c>
      <c r="Q9" s="20">
        <f t="shared" ref="Q9:Q13" si="0">SUM(C9:P9)</f>
        <v>11445.07</v>
      </c>
      <c r="R9" s="4"/>
      <c r="U9" s="4"/>
    </row>
    <row r="10" spans="1:21" s="14" customFormat="1" ht="30" customHeight="1" thickBot="1" x14ac:dyDescent="0.3">
      <c r="A10" s="21">
        <v>2</v>
      </c>
      <c r="B10" s="16" t="s">
        <v>19</v>
      </c>
      <c r="C10" s="17">
        <v>14166.74</v>
      </c>
      <c r="D10" s="26">
        <v>0</v>
      </c>
      <c r="E10" s="28">
        <v>0</v>
      </c>
      <c r="F10" s="22">
        <v>0</v>
      </c>
      <c r="G10" s="32">
        <v>0</v>
      </c>
      <c r="H10" s="17">
        <v>0</v>
      </c>
      <c r="I10" s="17">
        <v>0</v>
      </c>
      <c r="J10" s="17">
        <v>0</v>
      </c>
      <c r="K10" s="17">
        <v>1013.57</v>
      </c>
      <c r="L10" s="17">
        <v>0</v>
      </c>
      <c r="M10" s="18"/>
      <c r="N10" s="17">
        <v>2931.67</v>
      </c>
      <c r="O10" s="19">
        <v>220</v>
      </c>
      <c r="P10" s="17">
        <v>0</v>
      </c>
      <c r="Q10" s="20">
        <f t="shared" ref="Q10:Q11" si="1">SUM(C10:P10)</f>
        <v>18331.98</v>
      </c>
      <c r="R10" s="4"/>
      <c r="U10" s="4"/>
    </row>
    <row r="11" spans="1:21" s="14" customFormat="1" ht="30" customHeight="1" thickBot="1" x14ac:dyDescent="0.3">
      <c r="A11" s="15">
        <v>3</v>
      </c>
      <c r="B11" s="16" t="s">
        <v>20</v>
      </c>
      <c r="C11" s="17">
        <v>13286.01</v>
      </c>
      <c r="D11" s="17">
        <v>0</v>
      </c>
      <c r="E11" s="19">
        <v>0</v>
      </c>
      <c r="F11" s="22">
        <v>0</v>
      </c>
      <c r="G11" s="32">
        <v>0</v>
      </c>
      <c r="H11" s="17">
        <v>0</v>
      </c>
      <c r="I11" s="18">
        <v>0</v>
      </c>
      <c r="J11" s="17">
        <v>0</v>
      </c>
      <c r="K11" s="17">
        <v>7051.95</v>
      </c>
      <c r="L11" s="17">
        <v>0</v>
      </c>
      <c r="M11" s="18">
        <v>0</v>
      </c>
      <c r="N11" s="17">
        <v>3004.39</v>
      </c>
      <c r="O11" s="17">
        <v>154</v>
      </c>
      <c r="P11" s="18">
        <v>0</v>
      </c>
      <c r="Q11" s="20">
        <f t="shared" si="1"/>
        <v>23496.35</v>
      </c>
      <c r="R11" s="4"/>
      <c r="U11" s="4"/>
    </row>
    <row r="12" spans="1:21" s="14" customFormat="1" ht="30" customHeight="1" thickBot="1" x14ac:dyDescent="0.3">
      <c r="A12" s="15">
        <v>4</v>
      </c>
      <c r="B12" s="16" t="s">
        <v>21</v>
      </c>
      <c r="C12" s="23">
        <v>17784.27</v>
      </c>
      <c r="D12" s="17">
        <v>0</v>
      </c>
      <c r="E12" s="17">
        <v>0</v>
      </c>
      <c r="F12" s="17">
        <v>0</v>
      </c>
      <c r="G12" s="32">
        <v>0</v>
      </c>
      <c r="H12" s="17">
        <v>3023.33</v>
      </c>
      <c r="I12" s="18">
        <v>10493.89</v>
      </c>
      <c r="J12" s="17">
        <v>711.37</v>
      </c>
      <c r="K12" s="17">
        <v>1539.59</v>
      </c>
      <c r="L12" s="17">
        <v>0</v>
      </c>
      <c r="M12" s="18">
        <v>0</v>
      </c>
      <c r="N12" s="17">
        <v>2931.67</v>
      </c>
      <c r="O12" s="17">
        <v>270</v>
      </c>
      <c r="P12" s="17"/>
      <c r="Q12" s="20">
        <f t="shared" si="0"/>
        <v>36754.119999999995</v>
      </c>
      <c r="R12" s="4"/>
      <c r="U12" s="4"/>
    </row>
    <row r="13" spans="1:21" s="14" customFormat="1" ht="30" customHeight="1" thickBot="1" x14ac:dyDescent="0.3">
      <c r="A13" s="21">
        <v>5</v>
      </c>
      <c r="B13" s="16" t="s">
        <v>22</v>
      </c>
      <c r="C13" s="17">
        <v>8299.5400000000009</v>
      </c>
      <c r="D13" s="17">
        <v>0</v>
      </c>
      <c r="E13" s="17">
        <v>4776.05</v>
      </c>
      <c r="F13" s="17">
        <v>1395.08</v>
      </c>
      <c r="G13" s="32">
        <v>0</v>
      </c>
      <c r="H13" s="17">
        <v>912.95</v>
      </c>
      <c r="I13" s="18"/>
      <c r="J13" s="18">
        <v>331.98</v>
      </c>
      <c r="K13" s="17">
        <v>967.04</v>
      </c>
      <c r="L13" s="17">
        <v>0</v>
      </c>
      <c r="M13" s="18">
        <v>0</v>
      </c>
      <c r="N13" s="17">
        <v>2931.7</v>
      </c>
      <c r="O13" s="17">
        <v>209</v>
      </c>
      <c r="P13" s="17">
        <v>0</v>
      </c>
      <c r="Q13" s="20">
        <f t="shared" si="0"/>
        <v>19823.34</v>
      </c>
      <c r="R13" s="4"/>
      <c r="U13" s="4"/>
    </row>
    <row r="14" spans="1:21" s="14" customFormat="1" ht="30" customHeight="1" thickBot="1" x14ac:dyDescent="0.3">
      <c r="A14" s="15">
        <v>6</v>
      </c>
      <c r="B14" s="16" t="s">
        <v>23</v>
      </c>
      <c r="C14" s="17">
        <v>10843.74</v>
      </c>
      <c r="D14" s="17">
        <v>0</v>
      </c>
      <c r="E14" s="17">
        <v>0</v>
      </c>
      <c r="F14" s="17">
        <v>0</v>
      </c>
      <c r="G14" s="32">
        <v>0</v>
      </c>
      <c r="H14" s="17">
        <v>0</v>
      </c>
      <c r="I14" s="18">
        <v>0</v>
      </c>
      <c r="J14" s="17">
        <v>0</v>
      </c>
      <c r="K14" s="17">
        <v>775.82</v>
      </c>
      <c r="L14" s="17">
        <v>0</v>
      </c>
      <c r="M14" s="18">
        <v>0</v>
      </c>
      <c r="N14" s="17">
        <v>2931.97</v>
      </c>
      <c r="O14" s="17">
        <v>220</v>
      </c>
      <c r="P14" s="17"/>
      <c r="Q14" s="20">
        <f t="shared" ref="Q14:Q39" si="2">SUM(C14:P14)</f>
        <v>14771.529999999999</v>
      </c>
      <c r="R14" s="4"/>
      <c r="U14" s="4"/>
    </row>
    <row r="15" spans="1:21" s="14" customFormat="1" ht="30" customHeight="1" thickBot="1" x14ac:dyDescent="0.3">
      <c r="A15" s="15">
        <v>7</v>
      </c>
      <c r="B15" s="16" t="s">
        <v>24</v>
      </c>
      <c r="C15" s="17">
        <v>4692.0200000000004</v>
      </c>
      <c r="D15" s="17">
        <v>0</v>
      </c>
      <c r="E15" s="17">
        <v>0</v>
      </c>
      <c r="F15" s="17">
        <v>0</v>
      </c>
      <c r="G15" s="32">
        <v>0</v>
      </c>
      <c r="H15" s="17">
        <v>469.2</v>
      </c>
      <c r="I15" s="17">
        <v>6506.24</v>
      </c>
      <c r="J15" s="17">
        <v>187.68</v>
      </c>
      <c r="K15" s="17">
        <v>382.69</v>
      </c>
      <c r="L15" s="17">
        <v>0</v>
      </c>
      <c r="M15" s="17">
        <v>0</v>
      </c>
      <c r="N15" s="17">
        <v>2931.7</v>
      </c>
      <c r="O15" s="17">
        <v>328</v>
      </c>
      <c r="P15" s="17">
        <v>0</v>
      </c>
      <c r="Q15" s="20">
        <f t="shared" si="2"/>
        <v>15497.529999999999</v>
      </c>
      <c r="R15" s="4"/>
      <c r="S15" s="14" t="s">
        <v>0</v>
      </c>
      <c r="U15" s="4"/>
    </row>
    <row r="16" spans="1:21" s="14" customFormat="1" ht="30" customHeight="1" thickBot="1" x14ac:dyDescent="0.3">
      <c r="A16" s="21">
        <v>8</v>
      </c>
      <c r="B16" s="16" t="s">
        <v>25</v>
      </c>
      <c r="C16" s="17">
        <v>10843.7</v>
      </c>
      <c r="D16" s="17">
        <v>0</v>
      </c>
      <c r="E16" s="17">
        <v>0</v>
      </c>
      <c r="F16" s="17">
        <v>0</v>
      </c>
      <c r="G16" s="32">
        <v>0</v>
      </c>
      <c r="H16" s="17">
        <v>0</v>
      </c>
      <c r="I16" s="17">
        <v>0</v>
      </c>
      <c r="J16" s="17">
        <v>0</v>
      </c>
      <c r="K16" s="17">
        <v>775.82</v>
      </c>
      <c r="L16" s="17">
        <v>0</v>
      </c>
      <c r="M16" s="17">
        <v>0</v>
      </c>
      <c r="N16" s="17">
        <v>2931.7</v>
      </c>
      <c r="O16" s="17">
        <v>220</v>
      </c>
      <c r="P16" s="17"/>
      <c r="Q16" s="20">
        <f t="shared" si="2"/>
        <v>14771.220000000001</v>
      </c>
      <c r="R16" s="4"/>
      <c r="U16" s="4"/>
    </row>
    <row r="17" spans="1:30" s="14" customFormat="1" ht="30" customHeight="1" thickBot="1" x14ac:dyDescent="0.3">
      <c r="A17" s="15">
        <v>9</v>
      </c>
      <c r="B17" s="16" t="s">
        <v>26</v>
      </c>
      <c r="C17" s="17">
        <v>13071.78</v>
      </c>
      <c r="D17" s="17">
        <v>0</v>
      </c>
      <c r="E17" s="17">
        <v>0</v>
      </c>
      <c r="F17" s="17">
        <v>0</v>
      </c>
      <c r="G17" s="32">
        <v>0</v>
      </c>
      <c r="H17" s="17">
        <v>1699.33</v>
      </c>
      <c r="I17" s="17">
        <v>0</v>
      </c>
      <c r="J17" s="17">
        <v>522.87</v>
      </c>
      <c r="K17" s="17">
        <v>1040.5</v>
      </c>
      <c r="L17" s="17">
        <v>0</v>
      </c>
      <c r="M17" s="17">
        <v>1820.57</v>
      </c>
      <c r="N17" s="17">
        <v>2931.7</v>
      </c>
      <c r="O17" s="17">
        <v>100</v>
      </c>
      <c r="P17" s="17">
        <v>0</v>
      </c>
      <c r="Q17" s="20">
        <f t="shared" si="2"/>
        <v>21186.750000000004</v>
      </c>
      <c r="R17" s="4"/>
      <c r="U17" s="4"/>
    </row>
    <row r="18" spans="1:30" s="14" customFormat="1" ht="30" customHeight="1" thickBot="1" x14ac:dyDescent="0.3">
      <c r="A18" s="21">
        <v>11</v>
      </c>
      <c r="B18" s="16" t="s">
        <v>27</v>
      </c>
      <c r="C18" s="17">
        <v>18980.02</v>
      </c>
      <c r="D18" s="17">
        <v>0</v>
      </c>
      <c r="E18" s="17">
        <v>0</v>
      </c>
      <c r="F18" s="17">
        <v>0</v>
      </c>
      <c r="G18" s="32">
        <v>0</v>
      </c>
      <c r="H18" s="17">
        <v>0</v>
      </c>
      <c r="I18" s="17">
        <v>0</v>
      </c>
      <c r="J18" s="17">
        <v>0</v>
      </c>
      <c r="K18" s="17">
        <v>1357.94</v>
      </c>
      <c r="L18" s="17">
        <v>0</v>
      </c>
      <c r="M18" s="17">
        <v>0</v>
      </c>
      <c r="N18" s="17">
        <v>3004.39</v>
      </c>
      <c r="O18" s="17">
        <v>231</v>
      </c>
      <c r="P18" s="17"/>
      <c r="Q18" s="20">
        <f t="shared" si="2"/>
        <v>23573.35</v>
      </c>
      <c r="R18" s="4"/>
      <c r="U18" s="4"/>
    </row>
    <row r="19" spans="1:30" s="14" customFormat="1" ht="30" customHeight="1" thickBot="1" x14ac:dyDescent="0.3">
      <c r="A19" s="15">
        <v>12</v>
      </c>
      <c r="B19" s="16" t="s">
        <v>28</v>
      </c>
      <c r="C19" s="17">
        <v>18980.02</v>
      </c>
      <c r="D19" s="17">
        <v>0</v>
      </c>
      <c r="E19" s="17">
        <v>0</v>
      </c>
      <c r="F19" s="17">
        <v>0</v>
      </c>
      <c r="G19" s="32">
        <v>0</v>
      </c>
      <c r="H19" s="18">
        <v>0</v>
      </c>
      <c r="I19" s="18" t="s">
        <v>29</v>
      </c>
      <c r="J19" s="17">
        <v>0</v>
      </c>
      <c r="K19" s="17">
        <v>1357.94</v>
      </c>
      <c r="L19" s="17">
        <v>0</v>
      </c>
      <c r="M19" s="17">
        <v>0</v>
      </c>
      <c r="N19" s="17">
        <v>2931.7</v>
      </c>
      <c r="O19" s="17">
        <v>220</v>
      </c>
      <c r="P19" s="18" t="s">
        <v>29</v>
      </c>
      <c r="Q19" s="20">
        <f t="shared" si="2"/>
        <v>23489.66</v>
      </c>
      <c r="R19" s="4"/>
      <c r="U19" s="4"/>
    </row>
    <row r="20" spans="1:30" s="14" customFormat="1" ht="30" customHeight="1" thickBot="1" x14ac:dyDescent="0.3">
      <c r="A20" s="15">
        <v>13</v>
      </c>
      <c r="B20" s="16" t="s">
        <v>30</v>
      </c>
      <c r="C20" s="17">
        <v>10843.7</v>
      </c>
      <c r="D20" s="17">
        <v>0</v>
      </c>
      <c r="E20" s="17">
        <v>0</v>
      </c>
      <c r="F20" s="17">
        <v>0</v>
      </c>
      <c r="G20" s="32">
        <v>0</v>
      </c>
      <c r="H20" s="17">
        <v>0</v>
      </c>
      <c r="I20" s="17">
        <v>0</v>
      </c>
      <c r="J20" s="17">
        <v>0</v>
      </c>
      <c r="K20" s="17">
        <v>775.74</v>
      </c>
      <c r="L20" s="17">
        <v>0</v>
      </c>
      <c r="M20" s="17">
        <v>0</v>
      </c>
      <c r="N20" s="24">
        <v>3004.39</v>
      </c>
      <c r="O20" s="17">
        <v>159.6</v>
      </c>
      <c r="P20" s="17">
        <v>0</v>
      </c>
      <c r="Q20" s="20">
        <f t="shared" si="2"/>
        <v>14783.43</v>
      </c>
      <c r="R20" s="4"/>
      <c r="U20" s="4"/>
    </row>
    <row r="21" spans="1:30" s="14" customFormat="1" ht="30" customHeight="1" thickBot="1" x14ac:dyDescent="0.3">
      <c r="A21" s="21">
        <v>14</v>
      </c>
      <c r="B21" s="16" t="s">
        <v>50</v>
      </c>
      <c r="C21" s="17">
        <v>10843.7</v>
      </c>
      <c r="D21" s="17">
        <v>0</v>
      </c>
      <c r="E21" s="17">
        <v>0</v>
      </c>
      <c r="F21" s="17">
        <v>0</v>
      </c>
      <c r="G21" s="32">
        <v>0</v>
      </c>
      <c r="H21" s="17">
        <v>0</v>
      </c>
      <c r="I21" s="17">
        <v>0</v>
      </c>
      <c r="J21" s="17">
        <v>0</v>
      </c>
      <c r="K21" s="17">
        <v>527.55999999999995</v>
      </c>
      <c r="L21" s="17">
        <v>0</v>
      </c>
      <c r="M21" s="17">
        <v>0</v>
      </c>
      <c r="N21" s="24">
        <v>2931.7</v>
      </c>
      <c r="O21" s="17">
        <v>372</v>
      </c>
      <c r="P21" s="17">
        <v>0</v>
      </c>
      <c r="Q21" s="20">
        <f t="shared" si="2"/>
        <v>14674.96</v>
      </c>
      <c r="R21" s="4"/>
      <c r="U21" s="4"/>
    </row>
    <row r="22" spans="1:30" s="14" customFormat="1" ht="30" customHeight="1" thickBot="1" x14ac:dyDescent="0.3">
      <c r="A22" s="15">
        <v>15</v>
      </c>
      <c r="B22" s="16" t="s">
        <v>47</v>
      </c>
      <c r="C22" s="17">
        <v>18980.02</v>
      </c>
      <c r="D22" s="17">
        <v>0</v>
      </c>
      <c r="E22" s="17">
        <v>0</v>
      </c>
      <c r="F22" s="17">
        <v>0</v>
      </c>
      <c r="G22" s="32">
        <v>0</v>
      </c>
      <c r="H22" s="17">
        <v>0</v>
      </c>
      <c r="I22" s="17">
        <v>0</v>
      </c>
      <c r="J22" s="17">
        <v>0</v>
      </c>
      <c r="K22" s="17">
        <v>1357.94</v>
      </c>
      <c r="L22" s="17">
        <v>0</v>
      </c>
      <c r="M22" s="17">
        <v>0</v>
      </c>
      <c r="N22" s="17">
        <v>3004.39</v>
      </c>
      <c r="O22" s="17">
        <v>159.6</v>
      </c>
      <c r="P22" s="17">
        <v>0</v>
      </c>
      <c r="Q22" s="20">
        <f>SUM(C22:P22)</f>
        <v>23501.949999999997</v>
      </c>
      <c r="R22" s="4"/>
      <c r="U22" s="4"/>
    </row>
    <row r="23" spans="1:30" s="14" customFormat="1" ht="30" customHeight="1" thickBot="1" x14ac:dyDescent="0.3">
      <c r="A23" s="15">
        <v>16</v>
      </c>
      <c r="B23" s="16" t="s">
        <v>46</v>
      </c>
      <c r="C23" s="17">
        <v>26964.6</v>
      </c>
      <c r="D23" s="17">
        <v>0</v>
      </c>
      <c r="E23" s="17">
        <v>0</v>
      </c>
      <c r="F23" s="17">
        <v>0</v>
      </c>
      <c r="G23" s="32">
        <v>0</v>
      </c>
      <c r="H23" s="17">
        <v>0</v>
      </c>
      <c r="I23" s="17">
        <v>0</v>
      </c>
      <c r="J23" s="17">
        <v>0</v>
      </c>
      <c r="K23" s="17">
        <v>1929.2</v>
      </c>
      <c r="L23" s="17">
        <v>0</v>
      </c>
      <c r="M23" s="17">
        <v>0</v>
      </c>
      <c r="N23" s="17">
        <v>3077.11</v>
      </c>
      <c r="O23" s="17">
        <v>167.2</v>
      </c>
      <c r="P23" s="17"/>
      <c r="Q23" s="20">
        <f>SUM(C23:P23)</f>
        <v>32138.11</v>
      </c>
      <c r="R23" s="4"/>
      <c r="U23" s="4"/>
    </row>
    <row r="24" spans="1:30" s="14" customFormat="1" ht="30" customHeight="1" thickBot="1" x14ac:dyDescent="0.3">
      <c r="A24" s="21">
        <v>17</v>
      </c>
      <c r="B24" s="16" t="s">
        <v>31</v>
      </c>
      <c r="C24" s="17">
        <v>18980.02</v>
      </c>
      <c r="D24" s="17">
        <v>0</v>
      </c>
      <c r="E24" s="17">
        <v>0</v>
      </c>
      <c r="F24" s="17">
        <v>0</v>
      </c>
      <c r="G24" s="32">
        <v>0</v>
      </c>
      <c r="H24" s="17">
        <v>0</v>
      </c>
      <c r="I24" s="17">
        <v>0</v>
      </c>
      <c r="J24" s="17">
        <v>0</v>
      </c>
      <c r="K24" s="17">
        <v>1357.94</v>
      </c>
      <c r="L24" s="17">
        <v>0</v>
      </c>
      <c r="M24" s="17">
        <v>0</v>
      </c>
      <c r="N24" s="17">
        <v>3004.39</v>
      </c>
      <c r="O24" s="17">
        <v>231</v>
      </c>
      <c r="P24" s="17">
        <v>0</v>
      </c>
      <c r="Q24" s="20">
        <f t="shared" si="2"/>
        <v>23573.35</v>
      </c>
      <c r="R24" s="4"/>
      <c r="U24" s="4"/>
    </row>
    <row r="25" spans="1:30" s="14" customFormat="1" ht="30" customHeight="1" thickBot="1" x14ac:dyDescent="0.3">
      <c r="A25" s="15">
        <v>18</v>
      </c>
      <c r="B25" s="16" t="s">
        <v>32</v>
      </c>
      <c r="C25" s="17">
        <v>10843.7</v>
      </c>
      <c r="D25" s="17">
        <v>0</v>
      </c>
      <c r="E25" s="17">
        <v>0</v>
      </c>
      <c r="F25" s="17">
        <v>0</v>
      </c>
      <c r="G25" s="32">
        <v>0</v>
      </c>
      <c r="H25" s="17">
        <v>0</v>
      </c>
      <c r="I25" s="17">
        <v>0</v>
      </c>
      <c r="J25" s="17">
        <v>0</v>
      </c>
      <c r="K25" s="17">
        <v>775.82</v>
      </c>
      <c r="L25" s="17">
        <v>0</v>
      </c>
      <c r="M25" s="17">
        <v>0</v>
      </c>
      <c r="N25" s="17">
        <v>3004.39</v>
      </c>
      <c r="O25" s="17">
        <v>231</v>
      </c>
      <c r="P25" s="17">
        <v>0</v>
      </c>
      <c r="Q25" s="20">
        <f t="shared" si="2"/>
        <v>14854.91</v>
      </c>
      <c r="R25" s="4"/>
      <c r="U25" s="4"/>
    </row>
    <row r="26" spans="1:30" s="14" customFormat="1" ht="30" customHeight="1" thickBot="1" x14ac:dyDescent="0.3">
      <c r="A26" s="15">
        <v>19</v>
      </c>
      <c r="B26" s="16" t="s">
        <v>45</v>
      </c>
      <c r="C26" s="17">
        <v>18980.02</v>
      </c>
      <c r="D26" s="17">
        <v>0</v>
      </c>
      <c r="E26" s="17">
        <v>0</v>
      </c>
      <c r="F26" s="17">
        <v>0</v>
      </c>
      <c r="G26" s="32">
        <v>0</v>
      </c>
      <c r="H26" s="17">
        <v>0</v>
      </c>
      <c r="I26" s="17">
        <v>0</v>
      </c>
      <c r="J26" s="17"/>
      <c r="K26" s="17">
        <v>1357.94</v>
      </c>
      <c r="L26" s="17">
        <v>0</v>
      </c>
      <c r="M26" s="17">
        <v>0</v>
      </c>
      <c r="N26" s="17">
        <v>3004.39</v>
      </c>
      <c r="O26" s="17">
        <v>390.6</v>
      </c>
      <c r="P26" s="17">
        <v>953.4</v>
      </c>
      <c r="Q26" s="20">
        <f t="shared" si="2"/>
        <v>24686.35</v>
      </c>
      <c r="R26" s="4"/>
      <c r="U26" s="4"/>
    </row>
    <row r="27" spans="1:30" s="14" customFormat="1" ht="30" customHeight="1" thickBot="1" x14ac:dyDescent="0.3">
      <c r="A27" s="21">
        <v>20</v>
      </c>
      <c r="B27" s="16" t="s">
        <v>48</v>
      </c>
      <c r="C27" s="17">
        <v>24890.400000000001</v>
      </c>
      <c r="D27" s="17">
        <v>0</v>
      </c>
      <c r="E27" s="17">
        <v>0</v>
      </c>
      <c r="F27" s="17">
        <v>0</v>
      </c>
      <c r="G27" s="32">
        <v>0</v>
      </c>
      <c r="H27" s="17">
        <v>0</v>
      </c>
      <c r="I27" s="17">
        <v>0</v>
      </c>
      <c r="J27" s="17">
        <v>0</v>
      </c>
      <c r="K27" s="17">
        <v>1175.33</v>
      </c>
      <c r="L27" s="17">
        <v>0</v>
      </c>
      <c r="M27" s="17">
        <v>0</v>
      </c>
      <c r="N27" s="17">
        <v>3004.39</v>
      </c>
      <c r="O27" s="17">
        <v>144.4</v>
      </c>
      <c r="P27" s="17">
        <v>953.4</v>
      </c>
      <c r="Q27" s="20">
        <f>SUM(C27:P27)</f>
        <v>30167.920000000006</v>
      </c>
      <c r="R27" s="4"/>
      <c r="U27" s="4"/>
    </row>
    <row r="28" spans="1:30" s="14" customFormat="1" ht="30" customHeight="1" thickBot="1" x14ac:dyDescent="0.3">
      <c r="A28" s="15">
        <v>21</v>
      </c>
      <c r="B28" s="16" t="s">
        <v>33</v>
      </c>
      <c r="C28" s="17">
        <v>11856.49</v>
      </c>
      <c r="D28" s="17">
        <v>0</v>
      </c>
      <c r="E28" s="17">
        <v>0</v>
      </c>
      <c r="F28" s="17">
        <v>0</v>
      </c>
      <c r="G28" s="32">
        <v>0</v>
      </c>
      <c r="H28" s="17">
        <v>948.52</v>
      </c>
      <c r="I28" s="17">
        <v>8195.9699999999993</v>
      </c>
      <c r="J28" s="17">
        <v>592.82000000000005</v>
      </c>
      <c r="K28" s="17">
        <v>1387.74</v>
      </c>
      <c r="L28" s="17">
        <v>0</v>
      </c>
      <c r="M28" s="18">
        <v>0</v>
      </c>
      <c r="N28" s="17">
        <v>2931.67</v>
      </c>
      <c r="O28" s="17">
        <v>152</v>
      </c>
      <c r="P28" s="17">
        <v>0</v>
      </c>
      <c r="Q28" s="20">
        <f t="shared" si="2"/>
        <v>26065.21</v>
      </c>
      <c r="R28" s="4"/>
      <c r="S28" s="25"/>
      <c r="U28" s="4"/>
    </row>
    <row r="29" spans="1:30" s="14" customFormat="1" ht="30" customHeight="1" thickBot="1" x14ac:dyDescent="0.3">
      <c r="A29" s="15">
        <v>22</v>
      </c>
      <c r="B29" s="16" t="s">
        <v>34</v>
      </c>
      <c r="C29" s="17">
        <v>21296.54</v>
      </c>
      <c r="D29" s="17">
        <v>0</v>
      </c>
      <c r="E29" s="17">
        <v>0</v>
      </c>
      <c r="F29" s="17">
        <v>0</v>
      </c>
      <c r="G29" s="32">
        <v>0</v>
      </c>
      <c r="H29" s="17">
        <v>6947.22</v>
      </c>
      <c r="I29" s="17">
        <v>0</v>
      </c>
      <c r="J29" s="17">
        <v>0</v>
      </c>
      <c r="K29" s="17">
        <v>1687.72</v>
      </c>
      <c r="L29" s="17">
        <v>0</v>
      </c>
      <c r="M29" s="18">
        <v>0</v>
      </c>
      <c r="N29" s="17">
        <v>2931.67</v>
      </c>
      <c r="O29" s="17">
        <v>328</v>
      </c>
      <c r="P29" s="17">
        <v>0</v>
      </c>
      <c r="Q29" s="20">
        <f t="shared" si="2"/>
        <v>33191.15</v>
      </c>
      <c r="R29" s="4"/>
      <c r="U29" s="4"/>
    </row>
    <row r="30" spans="1:30" s="14" customFormat="1" ht="30" customHeight="1" thickBot="1" x14ac:dyDescent="0.3">
      <c r="A30" s="21">
        <v>23</v>
      </c>
      <c r="B30" s="16" t="s">
        <v>35</v>
      </c>
      <c r="C30" s="17">
        <v>12242.87</v>
      </c>
      <c r="D30" s="17">
        <v>0</v>
      </c>
      <c r="E30" s="17">
        <v>0</v>
      </c>
      <c r="F30" s="17">
        <v>0</v>
      </c>
      <c r="G30" s="32">
        <v>0</v>
      </c>
      <c r="H30" s="17">
        <v>0</v>
      </c>
      <c r="I30" s="17">
        <v>0</v>
      </c>
      <c r="J30" s="17">
        <v>0</v>
      </c>
      <c r="K30" s="17">
        <v>6498.27</v>
      </c>
      <c r="L30" s="17">
        <v>0</v>
      </c>
      <c r="M30" s="18">
        <v>0</v>
      </c>
      <c r="N30" s="17">
        <v>2931.67</v>
      </c>
      <c r="O30" s="17">
        <v>143</v>
      </c>
      <c r="P30" s="17">
        <v>0</v>
      </c>
      <c r="Q30" s="20">
        <f t="shared" si="2"/>
        <v>21815.809999999998</v>
      </c>
      <c r="R30" s="4"/>
      <c r="U30" s="4"/>
      <c r="AD30" s="14" t="s">
        <v>0</v>
      </c>
    </row>
    <row r="31" spans="1:30" s="14" customFormat="1" ht="30" customHeight="1" thickBot="1" x14ac:dyDescent="0.3">
      <c r="A31" s="15">
        <v>24</v>
      </c>
      <c r="B31" s="16" t="s">
        <v>36</v>
      </c>
      <c r="C31" s="17">
        <v>7642.77</v>
      </c>
      <c r="D31" s="17">
        <v>0</v>
      </c>
      <c r="E31" s="17">
        <v>0</v>
      </c>
      <c r="F31" s="17">
        <v>0</v>
      </c>
      <c r="G31" s="32">
        <v>0</v>
      </c>
      <c r="H31" s="17">
        <v>2292.83</v>
      </c>
      <c r="I31" s="17"/>
      <c r="J31" s="17">
        <v>305.70999999999998</v>
      </c>
      <c r="K31" s="17">
        <v>732.72</v>
      </c>
      <c r="L31" s="17">
        <v>0</v>
      </c>
      <c r="M31" s="18">
        <v>2464.79</v>
      </c>
      <c r="N31" s="17">
        <v>2931.67</v>
      </c>
      <c r="O31" s="17">
        <v>328</v>
      </c>
      <c r="P31" s="17">
        <v>0</v>
      </c>
      <c r="Q31" s="20">
        <f t="shared" si="2"/>
        <v>16698.489999999998</v>
      </c>
      <c r="R31" s="4"/>
      <c r="U31" s="4"/>
    </row>
    <row r="32" spans="1:30" s="14" customFormat="1" ht="30" customHeight="1" thickBot="1" x14ac:dyDescent="0.3">
      <c r="A32" s="21">
        <v>25</v>
      </c>
      <c r="B32" s="16" t="s">
        <v>37</v>
      </c>
      <c r="C32" s="17">
        <v>4692.0200000000004</v>
      </c>
      <c r="D32" s="17">
        <v>0</v>
      </c>
      <c r="E32" s="17">
        <v>0</v>
      </c>
      <c r="F32" s="17">
        <v>0</v>
      </c>
      <c r="G32" s="32">
        <v>0</v>
      </c>
      <c r="H32" s="17">
        <v>516.12</v>
      </c>
      <c r="I32" s="17">
        <v>0</v>
      </c>
      <c r="J32" s="17">
        <v>187.68</v>
      </c>
      <c r="K32" s="17">
        <v>382.69</v>
      </c>
      <c r="L32" s="17">
        <v>0</v>
      </c>
      <c r="M32" s="18">
        <v>1337.23</v>
      </c>
      <c r="N32" s="17">
        <v>2931.67</v>
      </c>
      <c r="O32" s="17">
        <v>165</v>
      </c>
      <c r="P32" s="17">
        <v>0</v>
      </c>
      <c r="Q32" s="20">
        <f t="shared" si="2"/>
        <v>10212.41</v>
      </c>
      <c r="R32" s="4"/>
      <c r="U32" s="4"/>
    </row>
    <row r="33" spans="1:23" s="14" customFormat="1" ht="30" customHeight="1" thickBot="1" x14ac:dyDescent="0.3">
      <c r="A33" s="15">
        <v>26</v>
      </c>
      <c r="B33" s="16" t="s">
        <v>38</v>
      </c>
      <c r="C33" s="17">
        <v>9754.17</v>
      </c>
      <c r="D33" s="17">
        <v>0</v>
      </c>
      <c r="E33" s="17">
        <v>0</v>
      </c>
      <c r="F33" s="17">
        <v>0</v>
      </c>
      <c r="G33" s="32">
        <v>0</v>
      </c>
      <c r="H33" s="17">
        <v>1170.5</v>
      </c>
      <c r="I33" s="17">
        <v>0</v>
      </c>
      <c r="J33" s="17">
        <v>390.17</v>
      </c>
      <c r="K33" s="17">
        <v>809.53</v>
      </c>
      <c r="L33" s="17">
        <v>0</v>
      </c>
      <c r="M33" s="18"/>
      <c r="N33" s="17">
        <v>2931.67</v>
      </c>
      <c r="O33" s="17">
        <v>0</v>
      </c>
      <c r="P33" s="17">
        <v>0</v>
      </c>
      <c r="Q33" s="20">
        <f t="shared" si="2"/>
        <v>15056.04</v>
      </c>
      <c r="R33" s="4"/>
      <c r="U33" s="4"/>
    </row>
    <row r="34" spans="1:23" s="14" customFormat="1" ht="30" customHeight="1" thickBot="1" x14ac:dyDescent="0.3">
      <c r="A34" s="15">
        <v>27</v>
      </c>
      <c r="B34" s="16" t="s">
        <v>39</v>
      </c>
      <c r="C34" s="17">
        <v>18980.02</v>
      </c>
      <c r="D34" s="17">
        <v>0</v>
      </c>
      <c r="E34" s="17">
        <v>0</v>
      </c>
      <c r="F34" s="17">
        <v>0</v>
      </c>
      <c r="G34" s="32">
        <v>0</v>
      </c>
      <c r="H34" s="17">
        <v>0</v>
      </c>
      <c r="I34" s="17">
        <v>0</v>
      </c>
      <c r="J34" s="17">
        <v>0</v>
      </c>
      <c r="K34" s="17">
        <v>1357.94</v>
      </c>
      <c r="L34" s="17">
        <v>0</v>
      </c>
      <c r="M34" s="18">
        <v>0</v>
      </c>
      <c r="N34" s="17">
        <v>3004.39</v>
      </c>
      <c r="O34" s="17">
        <v>319.2</v>
      </c>
      <c r="P34" s="17">
        <v>0</v>
      </c>
      <c r="Q34" s="20">
        <f t="shared" si="2"/>
        <v>23661.55</v>
      </c>
      <c r="R34" s="4"/>
      <c r="U34" s="4"/>
    </row>
    <row r="35" spans="1:23" s="14" customFormat="1" ht="30" customHeight="1" thickBot="1" x14ac:dyDescent="0.3">
      <c r="A35" s="21">
        <v>28</v>
      </c>
      <c r="B35" s="16" t="s">
        <v>40</v>
      </c>
      <c r="C35" s="17">
        <v>12449.32</v>
      </c>
      <c r="D35" s="17">
        <v>0</v>
      </c>
      <c r="E35" s="17">
        <v>0</v>
      </c>
      <c r="F35" s="17">
        <v>0</v>
      </c>
      <c r="G35" s="32">
        <v>0</v>
      </c>
      <c r="H35" s="17">
        <v>3983.78</v>
      </c>
      <c r="I35" s="17">
        <v>977.03</v>
      </c>
      <c r="J35" s="17">
        <v>0</v>
      </c>
      <c r="K35" s="17">
        <v>1175.72</v>
      </c>
      <c r="L35" s="17">
        <v>0</v>
      </c>
      <c r="M35" s="18">
        <v>0</v>
      </c>
      <c r="N35" s="17">
        <v>2931.67</v>
      </c>
      <c r="O35" s="17">
        <v>220</v>
      </c>
      <c r="P35" s="17">
        <v>0</v>
      </c>
      <c r="Q35" s="20">
        <f t="shared" si="2"/>
        <v>21737.519999999997</v>
      </c>
      <c r="R35" s="4"/>
      <c r="S35" s="4"/>
      <c r="U35" s="4"/>
    </row>
    <row r="36" spans="1:23" s="14" customFormat="1" ht="33" customHeight="1" thickBot="1" x14ac:dyDescent="0.3">
      <c r="A36" s="15">
        <v>29</v>
      </c>
      <c r="B36" s="16" t="s">
        <v>41</v>
      </c>
      <c r="C36" s="17">
        <v>6932.24</v>
      </c>
      <c r="D36" s="17">
        <v>0</v>
      </c>
      <c r="E36" s="17">
        <v>0</v>
      </c>
      <c r="F36" s="17">
        <v>0</v>
      </c>
      <c r="G36" s="32">
        <v>0</v>
      </c>
      <c r="H36" s="17">
        <v>1733.06</v>
      </c>
      <c r="I36" s="17">
        <v>977.03</v>
      </c>
      <c r="J36" s="17">
        <v>0</v>
      </c>
      <c r="K36" s="17">
        <v>615</v>
      </c>
      <c r="L36" s="17">
        <v>0</v>
      </c>
      <c r="M36" s="18">
        <v>1039.8399999999999</v>
      </c>
      <c r="N36" s="17">
        <v>2931.67</v>
      </c>
      <c r="O36" s="17">
        <v>220</v>
      </c>
      <c r="P36" s="17">
        <v>0</v>
      </c>
      <c r="Q36" s="20">
        <f t="shared" si="2"/>
        <v>14448.84</v>
      </c>
      <c r="R36" s="4"/>
      <c r="S36" s="4"/>
      <c r="U36" s="4"/>
      <c r="W36" s="14" t="s">
        <v>0</v>
      </c>
    </row>
    <row r="37" spans="1:23" s="14" customFormat="1" ht="30" customHeight="1" thickBot="1" x14ac:dyDescent="0.3">
      <c r="A37" s="15">
        <v>30</v>
      </c>
      <c r="B37" s="16" t="s">
        <v>42</v>
      </c>
      <c r="C37" s="17">
        <v>5988.3</v>
      </c>
      <c r="D37" s="17">
        <v>0</v>
      </c>
      <c r="E37" s="17">
        <v>0</v>
      </c>
      <c r="F37" s="17">
        <v>0</v>
      </c>
      <c r="G37" s="32">
        <v>0</v>
      </c>
      <c r="H37" s="17">
        <v>778.48</v>
      </c>
      <c r="I37" s="17"/>
      <c r="J37" s="17">
        <v>239.53</v>
      </c>
      <c r="K37" s="17">
        <v>501.27</v>
      </c>
      <c r="L37" s="17">
        <v>0</v>
      </c>
      <c r="M37" s="17">
        <v>628.77</v>
      </c>
      <c r="N37" s="17">
        <v>2931.67</v>
      </c>
      <c r="O37" s="17">
        <v>198</v>
      </c>
      <c r="P37" s="17">
        <v>0</v>
      </c>
      <c r="Q37" s="20">
        <f t="shared" si="2"/>
        <v>11266.02</v>
      </c>
      <c r="R37" s="4"/>
      <c r="U37" s="4"/>
    </row>
    <row r="38" spans="1:23" s="14" customFormat="1" ht="30" customHeight="1" thickBot="1" x14ac:dyDescent="0.3">
      <c r="A38" s="21">
        <v>31</v>
      </c>
      <c r="B38" s="16" t="s">
        <v>43</v>
      </c>
      <c r="C38" s="17">
        <v>18980.02</v>
      </c>
      <c r="D38" s="17">
        <v>0</v>
      </c>
      <c r="E38" s="17">
        <v>0</v>
      </c>
      <c r="F38" s="17">
        <v>0</v>
      </c>
      <c r="G38" s="32">
        <v>0</v>
      </c>
      <c r="H38" s="17">
        <v>0</v>
      </c>
      <c r="I38" s="17">
        <v>0</v>
      </c>
      <c r="J38" s="17">
        <v>0</v>
      </c>
      <c r="K38" s="17">
        <v>1357.94</v>
      </c>
      <c r="L38" s="17">
        <v>0</v>
      </c>
      <c r="M38" s="18">
        <v>0</v>
      </c>
      <c r="N38" s="17">
        <v>2931.67</v>
      </c>
      <c r="O38" s="17">
        <v>220</v>
      </c>
      <c r="P38" s="17">
        <v>0</v>
      </c>
      <c r="Q38" s="20">
        <f t="shared" si="2"/>
        <v>23489.629999999997</v>
      </c>
      <c r="R38" s="4"/>
      <c r="S38" s="4"/>
      <c r="U38" s="4"/>
    </row>
    <row r="39" spans="1:23" ht="24" customHeight="1" thickBot="1" x14ac:dyDescent="0.3">
      <c r="A39" s="15">
        <v>32</v>
      </c>
      <c r="B39" s="16" t="s">
        <v>44</v>
      </c>
      <c r="C39" s="17">
        <v>18393.3</v>
      </c>
      <c r="D39" s="17">
        <v>0</v>
      </c>
      <c r="E39" s="17">
        <v>0</v>
      </c>
      <c r="F39" s="17">
        <v>0</v>
      </c>
      <c r="G39" s="32">
        <v>0</v>
      </c>
      <c r="H39" s="17">
        <v>3126.86</v>
      </c>
      <c r="I39" s="17">
        <v>0</v>
      </c>
      <c r="J39" s="17">
        <v>0</v>
      </c>
      <c r="K39" s="17">
        <v>1539.67</v>
      </c>
      <c r="L39" s="17">
        <v>0</v>
      </c>
      <c r="M39" s="18">
        <v>0</v>
      </c>
      <c r="N39" s="17">
        <v>2931.67</v>
      </c>
      <c r="O39" s="17">
        <v>129.19999999999999</v>
      </c>
      <c r="P39" s="17">
        <v>0</v>
      </c>
      <c r="Q39" s="20">
        <f t="shared" si="2"/>
        <v>26120.7</v>
      </c>
    </row>
    <row r="40" spans="1:23" x14ac:dyDescent="0.2">
      <c r="D40" s="5"/>
      <c r="H40" s="5"/>
    </row>
    <row r="41" spans="1:23" x14ac:dyDescent="0.2">
      <c r="D41" s="5"/>
      <c r="H41" s="2"/>
    </row>
    <row r="42" spans="1:23" x14ac:dyDescent="0.2">
      <c r="H42" s="2"/>
    </row>
    <row r="43" spans="1:23" x14ac:dyDescent="0.2">
      <c r="D43" s="5"/>
      <c r="H43" s="2"/>
    </row>
    <row r="44" spans="1:23" x14ac:dyDescent="0.2">
      <c r="H44" s="2"/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2025-06-03T17:49:57Z</dcterms:modified>
</cp:coreProperties>
</file>