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30" i="1" l="1"/>
  <c r="P24" i="1"/>
  <c r="P11" i="1" l="1"/>
  <c r="P15" i="1" l="1"/>
  <c r="P16" i="1"/>
  <c r="P17" i="1"/>
  <c r="P18" i="1"/>
  <c r="P20" i="1"/>
  <c r="P21" i="1"/>
  <c r="P22" i="1"/>
  <c r="P23" i="1"/>
  <c r="P25" i="1"/>
  <c r="P26" i="1"/>
  <c r="P28" i="1"/>
  <c r="P29" i="1"/>
  <c r="P31" i="1"/>
  <c r="P32" i="1"/>
  <c r="P12" i="1"/>
  <c r="P13" i="1"/>
  <c r="P14" i="1"/>
  <c r="P10" i="1"/>
  <c r="P9" i="1"/>
</calcChain>
</file>

<file path=xl/comments1.xml><?xml version="1.0" encoding="utf-8"?>
<comments xmlns="http://schemas.openxmlformats.org/spreadsheetml/2006/main">
  <authors>
    <author>Gil</author>
  </authors>
  <commentList>
    <comment ref="F30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1936,52+645,50=2.582,02
</t>
        </r>
      </text>
    </comment>
    <comment ref="L30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506,78+37,67=544,45</t>
        </r>
      </text>
    </comment>
    <comment ref="L31" authorId="0" shapeId="0">
      <text>
        <r>
          <rPr>
            <b/>
            <sz val="9"/>
            <color indexed="81"/>
            <rFont val="Segoe UI"/>
            <family val="2"/>
          </rPr>
          <t>Gil:</t>
        </r>
        <r>
          <rPr>
            <sz val="9"/>
            <color indexed="81"/>
            <rFont val="Segoe UI"/>
            <family val="2"/>
          </rPr>
          <t xml:space="preserve">
201,09+16,03=217,12
</t>
        </r>
      </text>
    </comment>
  </commentList>
</comments>
</file>

<file path=xl/sharedStrings.xml><?xml version="1.0" encoding="utf-8"?>
<sst xmlns="http://schemas.openxmlformats.org/spreadsheetml/2006/main" count="113" uniqueCount="45">
  <si>
    <t>Nome</t>
  </si>
  <si>
    <t>Salário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</si>
  <si>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</si>
  <si>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</si>
  <si>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</si>
  <si>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</si>
  <si>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</si>
  <si>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</si>
  <si>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</si>
  <si>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</si>
  <si>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</si>
  <si>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</si>
  <si>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</si>
  <si>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</si>
  <si>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</si>
  <si>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</si>
  <si>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</si>
  <si>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</si>
  <si>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</si>
  <si>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</si>
  <si>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</si>
  <si>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</si>
  <si>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</si>
  <si>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</si>
  <si>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</si>
  <si>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</si>
  <si>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Renato Meirelles</t>
  </si>
  <si>
    <t>Rita França da Silva</t>
  </si>
  <si>
    <t>Simone Gomes de Sousa</t>
  </si>
  <si>
    <t>Sonia Ferreira de Melo Freitas</t>
  </si>
  <si>
    <t>Vanessa de Carvalho Figueiredo</t>
  </si>
  <si>
    <t>-</t>
  </si>
  <si>
    <t>Elaine dos Santos Estrela Guedes</t>
  </si>
  <si>
    <t>Total de Rendimentos</t>
  </si>
  <si>
    <t>Férias</t>
  </si>
  <si>
    <t>Abono Pecuniário</t>
  </si>
  <si>
    <t>Adiant. de 13º</t>
  </si>
  <si>
    <t xml:space="preserve"> </t>
  </si>
  <si>
    <t>VANTAGENS</t>
  </si>
  <si>
    <t>Carlos Alberto de Medeiros</t>
  </si>
  <si>
    <t>Felipe Amorim de Moraes</t>
  </si>
  <si>
    <t>1/3 de Férias</t>
  </si>
  <si>
    <t>Leandro Coelho Conceição</t>
  </si>
  <si>
    <t>Dif. Data Base</t>
  </si>
  <si>
    <t>FOLHA PAGAMENTO - MARÇO/2016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</si>
</sst>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0" fontId="3" fillId="2" borderId="10" xfId="0" applyFont="1" applyFill="1" applyBorder="1"/>
    <xf numFmtId="0" fontId="2" fillId="0" borderId="0" xfId="0" applyFont="1" applyAlignment="1">
      <alignment wrapText="1"/>
    </xf>
    <xf numFmtId="43" fontId="3" fillId="2" borderId="9" xfId="0" applyNumberFormat="1" applyFont="1" applyFill="1" applyBorder="1" applyAlignment="1">
      <alignment horizontal="center" wrapText="1"/>
    </xf>
    <xf numFmtId="43" fontId="2" fillId="0" borderId="0" xfId="0" applyNumberFormat="1" applyFont="1" applyAlignment="1">
      <alignment wrapText="1"/>
    </xf>
    <xf numFmtId="43" fontId="3" fillId="2" borderId="12" xfId="0" applyNumberFormat="1" applyFont="1" applyFill="1" applyBorder="1" applyAlignment="1">
      <alignment horizontal="center" wrapText="1"/>
    </xf>
    <xf numFmtId="43" fontId="3" fillId="2" borderId="9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wrapText="1"/>
    </xf>
    <xf numFmtId="43" fontId="3" fillId="2" borderId="12" xfId="1" applyFont="1" applyFill="1" applyBorder="1"/>
    <xf numFmtId="43" fontId="3" fillId="2" borderId="12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wrapText="1"/>
    </xf>
    <xf numFmtId="43" fontId="3" fillId="2" borderId="12" xfId="1" applyFont="1" applyFill="1" applyBorder="1" applyAlignment="1">
      <alignment vertical="center"/>
    </xf>
    <xf numFmtId="43" fontId="3" fillId="2" borderId="12" xfId="1" applyFont="1" applyFill="1" applyBorder="1" applyAlignment="1">
      <alignment horizontal="center"/>
    </xf>
    <xf numFmtId="43" fontId="4" fillId="3" borderId="13" xfId="1" applyFont="1" applyFill="1" applyBorder="1" applyAlignment="1">
      <alignment horizontal="center" vertical="center"/>
    </xf>
    <xf numFmtId="43" fontId="4" fillId="3" borderId="13" xfId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center" vertical="center" wrapText="1"/>
    </xf>
    <xf numFmtId="43" fontId="4" fillId="3" borderId="16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/>
    </xf>
    <xf numFmtId="43" fontId="2" fillId="0" borderId="0" xfId="1" applyFont="1"/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T48"/>
  <sheetViews>
    <sheetView tabSelected="1" topLeftCell="A16" zoomScale="70" zoomScaleNormal="70" workbookViewId="0">
      <selection activeCell="D30" sqref="D30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8.140625" style="1" customWidth="1"/>
    <col min="4" max="4" width="13.140625" style="1" customWidth="1"/>
    <col min="5" max="5" width="14.7109375" style="1" customWidth="1"/>
    <col min="6" max="6" width="14.7109375" style="8" customWidth="1"/>
    <col min="7" max="7" width="15.140625" style="8" customWidth="1"/>
    <col min="8" max="8" width="11.7109375" style="1" customWidth="1"/>
    <col min="9" max="9" width="12" style="1" customWidth="1"/>
    <col min="10" max="11" width="11.42578125" style="1" customWidth="1"/>
    <col min="12" max="12" width="10.7109375" style="1" customWidth="1"/>
    <col min="13" max="13" width="12.5703125" style="1" customWidth="1"/>
    <col min="14" max="14" width="14.140625" style="1" customWidth="1"/>
    <col min="15" max="15" width="12.7109375" style="1" customWidth="1"/>
    <col min="16" max="16" width="16.28515625" style="1" customWidth="1"/>
    <col min="17" max="16384" width="9.140625" style="1"/>
  </cols>
  <sheetData>
    <row r="3" spans="1:20" x14ac:dyDescent="0.2">
      <c r="D3" s="1" t="s">
        <v>37</v>
      </c>
    </row>
    <row r="5" spans="1:20" ht="13.5" thickBot="1" x14ac:dyDescent="0.25"/>
    <row r="6" spans="1:20" ht="30.75" customHeight="1" thickBot="1" x14ac:dyDescent="0.2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20" ht="22.5" customHeight="1" thickBot="1" x14ac:dyDescent="0.25">
      <c r="A7" s="34" t="s">
        <v>0</v>
      </c>
      <c r="B7" s="34" t="s">
        <v>1</v>
      </c>
      <c r="C7" s="36" t="s">
        <v>38</v>
      </c>
      <c r="D7" s="36"/>
      <c r="E7" s="36"/>
      <c r="F7" s="36"/>
      <c r="G7" s="36"/>
      <c r="H7" s="36"/>
      <c r="I7" s="36"/>
      <c r="J7" s="36"/>
      <c r="K7" s="36"/>
      <c r="L7" s="36"/>
      <c r="M7" s="37" t="s">
        <v>2</v>
      </c>
      <c r="N7" s="38"/>
      <c r="O7" s="38"/>
      <c r="P7" s="32" t="s">
        <v>33</v>
      </c>
    </row>
    <row r="8" spans="1:20" ht="41.25" customHeight="1" thickBot="1" x14ac:dyDescent="0.25">
      <c r="A8" s="35"/>
      <c r="B8" s="35"/>
      <c r="C8" s="19" t="s">
        <v>36</v>
      </c>
      <c r="D8" s="19" t="s">
        <v>34</v>
      </c>
      <c r="E8" s="19" t="s">
        <v>41</v>
      </c>
      <c r="F8" s="20" t="s">
        <v>35</v>
      </c>
      <c r="G8" s="21" t="s">
        <v>3</v>
      </c>
      <c r="H8" s="22" t="s">
        <v>4</v>
      </c>
      <c r="I8" s="23" t="s">
        <v>5</v>
      </c>
      <c r="J8" s="24" t="s">
        <v>6</v>
      </c>
      <c r="K8" s="24" t="s">
        <v>43</v>
      </c>
      <c r="L8" s="24" t="s">
        <v>7</v>
      </c>
      <c r="M8" s="25" t="s">
        <v>8</v>
      </c>
      <c r="N8" s="22" t="s">
        <v>9</v>
      </c>
      <c r="O8" s="26" t="s">
        <v>10</v>
      </c>
      <c r="P8" s="33"/>
    </row>
    <row r="9" spans="1:20" s="4" customFormat="1" ht="30" customHeight="1" x14ac:dyDescent="0.25">
      <c r="A9" s="3" t="s">
        <v>11</v>
      </c>
      <c r="B9" s="14">
        <v>2878.29</v>
      </c>
      <c r="C9" s="15" t="s">
        <v>31</v>
      </c>
      <c r="D9" s="15" t="s">
        <v>31</v>
      </c>
      <c r="E9" s="15"/>
      <c r="F9" s="16"/>
      <c r="G9" s="14">
        <v>62.32</v>
      </c>
      <c r="H9" s="17">
        <v>0</v>
      </c>
      <c r="I9" s="14">
        <v>0</v>
      </c>
      <c r="J9" s="14">
        <v>0</v>
      </c>
      <c r="K9" s="14">
        <v>237.65</v>
      </c>
      <c r="L9" s="18">
        <v>14.76</v>
      </c>
      <c r="M9" s="14">
        <v>840.9</v>
      </c>
      <c r="N9" s="14">
        <v>70</v>
      </c>
      <c r="O9" s="14">
        <v>0</v>
      </c>
      <c r="P9" s="11">
        <f t="shared" ref="P9:P18" si="0">SUM(B9:O9)</f>
        <v>4103.92</v>
      </c>
    </row>
    <row r="10" spans="1:20" s="4" customFormat="1" ht="30" customHeight="1" x14ac:dyDescent="0.25">
      <c r="A10" s="5" t="s">
        <v>12</v>
      </c>
      <c r="B10" s="6">
        <v>9636.77</v>
      </c>
      <c r="C10" s="12" t="s">
        <v>31</v>
      </c>
      <c r="D10" s="12" t="s">
        <v>31</v>
      </c>
      <c r="E10" s="12" t="s">
        <v>31</v>
      </c>
      <c r="F10" s="12" t="s">
        <v>31</v>
      </c>
      <c r="G10" s="6">
        <v>0</v>
      </c>
      <c r="H10" s="6">
        <v>373.28</v>
      </c>
      <c r="I10" s="6">
        <v>0</v>
      </c>
      <c r="J10" s="6">
        <v>373.28</v>
      </c>
      <c r="K10" s="6">
        <v>458.89</v>
      </c>
      <c r="L10" s="6">
        <v>0</v>
      </c>
      <c r="M10" s="6">
        <v>0</v>
      </c>
      <c r="N10" s="6">
        <v>0</v>
      </c>
      <c r="O10" s="6">
        <v>0</v>
      </c>
      <c r="P10" s="9">
        <f t="shared" si="0"/>
        <v>10842.220000000001</v>
      </c>
    </row>
    <row r="11" spans="1:20" s="4" customFormat="1" ht="30" customHeight="1" x14ac:dyDescent="0.25">
      <c r="A11" s="5" t="s">
        <v>39</v>
      </c>
      <c r="B11" s="6">
        <v>7104.15</v>
      </c>
      <c r="C11" s="12" t="s">
        <v>31</v>
      </c>
      <c r="D11" s="12" t="s">
        <v>31</v>
      </c>
      <c r="E11" s="12" t="s">
        <v>31</v>
      </c>
      <c r="F11" s="12" t="s">
        <v>31</v>
      </c>
      <c r="G11" s="6">
        <v>0</v>
      </c>
      <c r="H11" s="6">
        <v>0</v>
      </c>
      <c r="I11" s="6">
        <v>0</v>
      </c>
      <c r="J11" s="6">
        <v>0</v>
      </c>
      <c r="K11" s="6">
        <v>338.29</v>
      </c>
      <c r="L11" s="6">
        <v>0</v>
      </c>
      <c r="M11" s="6">
        <v>0</v>
      </c>
      <c r="N11" s="6">
        <v>0</v>
      </c>
      <c r="O11" s="6"/>
      <c r="P11" s="9">
        <f t="shared" si="0"/>
        <v>7442.44</v>
      </c>
    </row>
    <row r="12" spans="1:20" s="4" customFormat="1" ht="30" customHeight="1" x14ac:dyDescent="0.25">
      <c r="A12" s="5" t="s">
        <v>13</v>
      </c>
      <c r="B12" s="6">
        <v>5754.36</v>
      </c>
      <c r="C12" s="12" t="s">
        <v>31</v>
      </c>
      <c r="D12" s="12" t="s">
        <v>31</v>
      </c>
      <c r="E12" s="12" t="s">
        <v>31</v>
      </c>
      <c r="F12" s="12" t="s">
        <v>31</v>
      </c>
      <c r="G12" s="6">
        <v>0</v>
      </c>
      <c r="H12" s="6">
        <v>0</v>
      </c>
      <c r="I12" s="6">
        <v>0</v>
      </c>
      <c r="J12" s="6">
        <v>0</v>
      </c>
      <c r="K12" s="6">
        <v>274.01</v>
      </c>
      <c r="L12" s="6">
        <v>0</v>
      </c>
      <c r="M12" s="6">
        <v>0</v>
      </c>
      <c r="N12" s="6">
        <v>0</v>
      </c>
      <c r="O12" s="6">
        <v>0</v>
      </c>
      <c r="P12" s="9">
        <f t="shared" si="0"/>
        <v>6028.37</v>
      </c>
    </row>
    <row r="13" spans="1:20" s="4" customFormat="1" ht="30" customHeight="1" x14ac:dyDescent="0.25">
      <c r="A13" s="5" t="s">
        <v>14</v>
      </c>
      <c r="B13" s="6">
        <v>6282.84</v>
      </c>
      <c r="C13" s="12" t="s">
        <v>31</v>
      </c>
      <c r="D13" s="12" t="s">
        <v>31</v>
      </c>
      <c r="E13" s="12" t="s">
        <v>31</v>
      </c>
      <c r="F13" s="12" t="s">
        <v>31</v>
      </c>
      <c r="G13" s="6">
        <v>544.16</v>
      </c>
      <c r="H13" s="6">
        <v>0</v>
      </c>
      <c r="I13" s="6">
        <v>0</v>
      </c>
      <c r="J13" s="6">
        <v>0</v>
      </c>
      <c r="K13" s="6">
        <v>518.66999999999996</v>
      </c>
      <c r="L13" s="6">
        <v>0</v>
      </c>
      <c r="M13" s="6">
        <v>838.2</v>
      </c>
      <c r="N13" s="6">
        <v>152</v>
      </c>
      <c r="O13" s="6">
        <v>531</v>
      </c>
      <c r="P13" s="9">
        <f t="shared" si="0"/>
        <v>8866.869999999999</v>
      </c>
    </row>
    <row r="14" spans="1:20" s="4" customFormat="1" ht="30" customHeight="1" x14ac:dyDescent="0.25">
      <c r="A14" s="5" t="s">
        <v>15</v>
      </c>
      <c r="B14" s="6">
        <v>7273.3</v>
      </c>
      <c r="C14" s="12" t="s">
        <v>31</v>
      </c>
      <c r="D14" s="12" t="s">
        <v>31</v>
      </c>
      <c r="E14" s="12" t="s">
        <v>31</v>
      </c>
      <c r="F14" s="12" t="s">
        <v>31</v>
      </c>
      <c r="G14" s="6">
        <v>314.95</v>
      </c>
      <c r="H14" s="6">
        <v>0</v>
      </c>
      <c r="I14" s="6">
        <v>0</v>
      </c>
      <c r="J14" s="6">
        <v>0</v>
      </c>
      <c r="K14" s="6">
        <v>600.54999999999995</v>
      </c>
      <c r="L14" s="6">
        <v>0</v>
      </c>
      <c r="M14" s="6">
        <v>838.2</v>
      </c>
      <c r="N14" s="6">
        <v>114</v>
      </c>
      <c r="O14" s="12" t="s">
        <v>31</v>
      </c>
      <c r="P14" s="9">
        <f t="shared" si="0"/>
        <v>9141</v>
      </c>
      <c r="T14" s="4" t="s">
        <v>37</v>
      </c>
    </row>
    <row r="15" spans="1:20" s="4" customFormat="1" ht="30" customHeight="1" x14ac:dyDescent="0.25">
      <c r="A15" s="5" t="s">
        <v>16</v>
      </c>
      <c r="B15" s="6">
        <v>12849.04</v>
      </c>
      <c r="C15" s="12" t="s">
        <v>31</v>
      </c>
      <c r="D15" s="12" t="s">
        <v>31</v>
      </c>
      <c r="E15" s="12" t="s">
        <v>31</v>
      </c>
      <c r="F15" s="12" t="s">
        <v>31</v>
      </c>
      <c r="G15" s="6">
        <v>0</v>
      </c>
      <c r="H15" s="6">
        <v>0</v>
      </c>
      <c r="I15" s="6">
        <v>0</v>
      </c>
      <c r="J15" s="6">
        <v>0</v>
      </c>
      <c r="K15" s="6">
        <v>611.85</v>
      </c>
      <c r="L15" s="6">
        <v>0</v>
      </c>
      <c r="M15" s="6">
        <v>0</v>
      </c>
      <c r="N15" s="6">
        <v>0</v>
      </c>
      <c r="O15" s="6">
        <v>531</v>
      </c>
      <c r="P15" s="9">
        <f t="shared" si="0"/>
        <v>13991.890000000001</v>
      </c>
    </row>
    <row r="16" spans="1:20" s="4" customFormat="1" ht="30" customHeight="1" x14ac:dyDescent="0.25">
      <c r="A16" s="5" t="s">
        <v>17</v>
      </c>
      <c r="B16" s="6">
        <v>6545.97</v>
      </c>
      <c r="C16" s="12" t="s">
        <v>31</v>
      </c>
      <c r="D16" s="12">
        <v>7435.41</v>
      </c>
      <c r="E16" s="12">
        <v>2478.4699999999998</v>
      </c>
      <c r="F16" s="12" t="s">
        <v>31</v>
      </c>
      <c r="G16" s="6">
        <v>236.04</v>
      </c>
      <c r="H16" s="6">
        <v>0</v>
      </c>
      <c r="I16" s="6">
        <v>0</v>
      </c>
      <c r="J16" s="6">
        <v>0</v>
      </c>
      <c r="K16" s="6">
        <v>600.54999999999995</v>
      </c>
      <c r="L16" s="6">
        <v>0</v>
      </c>
      <c r="M16" s="6">
        <v>838.2</v>
      </c>
      <c r="N16" s="6"/>
      <c r="O16" s="6">
        <v>0</v>
      </c>
      <c r="P16" s="9">
        <f t="shared" si="0"/>
        <v>18134.640000000003</v>
      </c>
    </row>
    <row r="17" spans="1:20" s="4" customFormat="1" ht="30" customHeight="1" x14ac:dyDescent="0.25">
      <c r="A17" s="5" t="s">
        <v>32</v>
      </c>
      <c r="B17" s="6">
        <v>2878.29</v>
      </c>
      <c r="C17" s="12" t="s">
        <v>31</v>
      </c>
      <c r="D17" s="12" t="s">
        <v>31</v>
      </c>
      <c r="E17" s="12" t="s">
        <v>31</v>
      </c>
      <c r="F17" s="12" t="s">
        <v>31</v>
      </c>
      <c r="G17" s="6">
        <v>59.93</v>
      </c>
      <c r="H17" s="6">
        <v>0</v>
      </c>
      <c r="I17" s="6">
        <v>0</v>
      </c>
      <c r="J17" s="6">
        <v>0</v>
      </c>
      <c r="K17" s="6">
        <v>237.66</v>
      </c>
      <c r="L17" s="6">
        <v>159.75</v>
      </c>
      <c r="M17" s="6">
        <v>870.9</v>
      </c>
      <c r="N17" s="6">
        <v>120</v>
      </c>
      <c r="O17" s="6">
        <v>0</v>
      </c>
      <c r="P17" s="9">
        <f t="shared" si="0"/>
        <v>4326.53</v>
      </c>
      <c r="T17" s="4" t="s">
        <v>37</v>
      </c>
    </row>
    <row r="18" spans="1:20" s="4" customFormat="1" ht="30" customHeight="1" x14ac:dyDescent="0.25">
      <c r="A18" s="5" t="s">
        <v>40</v>
      </c>
      <c r="B18" s="6">
        <v>2741.23</v>
      </c>
      <c r="C18" s="12" t="s">
        <v>31</v>
      </c>
      <c r="D18" s="12" t="s">
        <v>31</v>
      </c>
      <c r="E18" s="12" t="s">
        <v>31</v>
      </c>
      <c r="F18" s="12" t="s">
        <v>31</v>
      </c>
      <c r="G18" s="6">
        <v>29.66</v>
      </c>
      <c r="H18" s="6">
        <v>0</v>
      </c>
      <c r="I18" s="6">
        <v>0</v>
      </c>
      <c r="J18" s="6">
        <v>0</v>
      </c>
      <c r="K18" s="6">
        <v>226.34</v>
      </c>
      <c r="L18" s="6">
        <v>0</v>
      </c>
      <c r="M18" s="6">
        <v>838.2</v>
      </c>
      <c r="N18" s="6">
        <v>114</v>
      </c>
      <c r="O18" s="6">
        <v>0</v>
      </c>
      <c r="P18" s="9">
        <f t="shared" si="0"/>
        <v>3949.4300000000003</v>
      </c>
    </row>
    <row r="19" spans="1:20" s="4" customFormat="1" ht="30" customHeight="1" x14ac:dyDescent="0.25">
      <c r="A19" s="5" t="s">
        <v>18</v>
      </c>
      <c r="B19" s="6">
        <v>7273.3</v>
      </c>
      <c r="C19" s="12" t="s">
        <v>31</v>
      </c>
      <c r="D19" s="12" t="s">
        <v>31</v>
      </c>
      <c r="E19" s="12" t="s">
        <v>31</v>
      </c>
      <c r="F19" s="12" t="s">
        <v>31</v>
      </c>
      <c r="G19" s="6">
        <v>314.95</v>
      </c>
      <c r="H19" s="6">
        <v>0</v>
      </c>
      <c r="I19" s="6">
        <v>0</v>
      </c>
      <c r="J19" s="6">
        <v>0</v>
      </c>
      <c r="K19" s="6">
        <v>340.31</v>
      </c>
      <c r="L19" s="6">
        <v>0</v>
      </c>
      <c r="M19" s="6">
        <v>811.5</v>
      </c>
      <c r="N19" s="6">
        <v>266</v>
      </c>
      <c r="O19" s="6"/>
      <c r="P19" s="9">
        <f>SUM(B19:O19)</f>
        <v>9006.0600000000013</v>
      </c>
      <c r="T19" s="4" t="s">
        <v>37</v>
      </c>
    </row>
    <row r="20" spans="1:20" s="4" customFormat="1" ht="30" customHeight="1" x14ac:dyDescent="0.25">
      <c r="A20" s="5" t="s">
        <v>19</v>
      </c>
      <c r="B20" s="6">
        <v>7340.96</v>
      </c>
      <c r="C20" s="12" t="s">
        <v>31</v>
      </c>
      <c r="D20" s="12" t="s">
        <v>31</v>
      </c>
      <c r="E20" s="12" t="s">
        <v>31</v>
      </c>
      <c r="F20" s="12" t="s">
        <v>31</v>
      </c>
      <c r="G20" s="12">
        <v>0</v>
      </c>
      <c r="H20" s="12">
        <v>0</v>
      </c>
      <c r="I20" s="12">
        <v>0</v>
      </c>
      <c r="J20" s="12">
        <v>0</v>
      </c>
      <c r="K20" s="12">
        <v>349.56</v>
      </c>
      <c r="L20" s="12">
        <v>0</v>
      </c>
      <c r="M20" s="12">
        <v>0</v>
      </c>
      <c r="N20" s="12">
        <v>0</v>
      </c>
      <c r="O20" s="6">
        <v>1062</v>
      </c>
      <c r="P20" s="9">
        <f t="shared" ref="P20:P32" si="1">SUM(B20:O20)</f>
        <v>8752.52</v>
      </c>
    </row>
    <row r="21" spans="1:20" s="4" customFormat="1" ht="30" customHeight="1" x14ac:dyDescent="0.25">
      <c r="A21" s="5" t="s">
        <v>42</v>
      </c>
      <c r="B21" s="6">
        <v>9636.77</v>
      </c>
      <c r="C21" s="12" t="s">
        <v>31</v>
      </c>
      <c r="D21" s="12"/>
      <c r="E21" s="12"/>
      <c r="F21" s="12"/>
      <c r="G21" s="12">
        <v>0</v>
      </c>
      <c r="H21" s="27"/>
      <c r="I21" s="12">
        <v>0</v>
      </c>
      <c r="J21" s="12">
        <v>0</v>
      </c>
      <c r="K21" s="12">
        <v>429.3</v>
      </c>
      <c r="L21" s="12">
        <v>0</v>
      </c>
      <c r="M21" s="12">
        <v>0</v>
      </c>
      <c r="N21" s="12">
        <v>0</v>
      </c>
      <c r="O21" s="6">
        <v>1062</v>
      </c>
      <c r="P21" s="9">
        <f t="shared" si="1"/>
        <v>11128.07</v>
      </c>
    </row>
    <row r="22" spans="1:20" s="4" customFormat="1" ht="30" customHeight="1" x14ac:dyDescent="0.25">
      <c r="A22" s="5" t="s">
        <v>20</v>
      </c>
      <c r="B22" s="6">
        <v>7273.3</v>
      </c>
      <c r="C22" s="12" t="s">
        <v>31</v>
      </c>
      <c r="D22" s="12" t="s">
        <v>31</v>
      </c>
      <c r="E22" s="12"/>
      <c r="F22" s="13"/>
      <c r="G22" s="6">
        <v>72.73</v>
      </c>
      <c r="H22" s="6">
        <v>0</v>
      </c>
      <c r="I22" s="6">
        <v>0</v>
      </c>
      <c r="J22" s="6">
        <v>0</v>
      </c>
      <c r="K22" s="6">
        <v>600.54999999999995</v>
      </c>
      <c r="L22" s="6">
        <v>202.33</v>
      </c>
      <c r="M22" s="6">
        <v>870.9</v>
      </c>
      <c r="N22" s="6">
        <v>120</v>
      </c>
      <c r="O22" s="6">
        <v>0</v>
      </c>
      <c r="P22" s="9">
        <f t="shared" si="1"/>
        <v>9139.81</v>
      </c>
    </row>
    <row r="23" spans="1:20" s="4" customFormat="1" ht="30" customHeight="1" x14ac:dyDescent="0.25">
      <c r="A23" s="5" t="s">
        <v>21</v>
      </c>
      <c r="B23" s="6">
        <v>13717.46</v>
      </c>
      <c r="C23" s="12" t="s">
        <v>31</v>
      </c>
      <c r="D23" s="12" t="s">
        <v>31</v>
      </c>
      <c r="E23" s="12"/>
      <c r="F23" s="13"/>
      <c r="G23" s="6">
        <v>3415.51</v>
      </c>
      <c r="H23" s="6">
        <v>2218.5500000000002</v>
      </c>
      <c r="I23" s="6">
        <v>0</v>
      </c>
      <c r="J23" s="6">
        <v>0</v>
      </c>
      <c r="K23" s="6">
        <v>1132.6300000000001</v>
      </c>
      <c r="L23" s="6">
        <v>0</v>
      </c>
      <c r="M23" s="6">
        <v>909</v>
      </c>
      <c r="N23" s="6">
        <v>168</v>
      </c>
      <c r="O23" s="6">
        <v>0</v>
      </c>
      <c r="P23" s="9">
        <f t="shared" si="1"/>
        <v>21561.15</v>
      </c>
    </row>
    <row r="24" spans="1:20" s="4" customFormat="1" ht="30" customHeight="1" x14ac:dyDescent="0.25">
      <c r="A24" s="5" t="s">
        <v>22</v>
      </c>
      <c r="B24" s="6">
        <v>9636.7800000000007</v>
      </c>
      <c r="C24" s="12" t="s">
        <v>31</v>
      </c>
      <c r="D24" s="12" t="s">
        <v>31</v>
      </c>
      <c r="E24" s="12"/>
      <c r="F24" s="13"/>
      <c r="G24" s="6">
        <v>0</v>
      </c>
      <c r="H24" s="6">
        <v>0</v>
      </c>
      <c r="I24" s="6">
        <v>0</v>
      </c>
      <c r="J24" s="6">
        <v>0</v>
      </c>
      <c r="K24" s="6">
        <v>458.89</v>
      </c>
      <c r="L24" s="6">
        <v>0</v>
      </c>
      <c r="M24" s="6">
        <v>0</v>
      </c>
      <c r="N24" s="6">
        <v>0</v>
      </c>
      <c r="O24" s="6">
        <v>0</v>
      </c>
      <c r="P24" s="9">
        <f t="shared" si="1"/>
        <v>10095.67</v>
      </c>
    </row>
    <row r="25" spans="1:20" s="4" customFormat="1" ht="30" customHeight="1" x14ac:dyDescent="0.25">
      <c r="A25" s="5" t="s">
        <v>23</v>
      </c>
      <c r="B25" s="6">
        <v>4465.17</v>
      </c>
      <c r="C25" s="12" t="s">
        <v>31</v>
      </c>
      <c r="D25" s="12" t="s">
        <v>31</v>
      </c>
      <c r="E25" s="12"/>
      <c r="F25" s="13"/>
      <c r="G25" s="6">
        <v>966.76</v>
      </c>
      <c r="H25" s="6">
        <v>0</v>
      </c>
      <c r="I25" s="6">
        <v>0</v>
      </c>
      <c r="J25" s="6">
        <v>0</v>
      </c>
      <c r="K25" s="6">
        <v>368.68</v>
      </c>
      <c r="L25" s="6">
        <v>254.21</v>
      </c>
      <c r="M25" s="6">
        <v>870.9</v>
      </c>
      <c r="N25" s="6">
        <v>160</v>
      </c>
      <c r="O25" s="6">
        <v>0</v>
      </c>
      <c r="P25" s="9">
        <f t="shared" si="1"/>
        <v>7085.72</v>
      </c>
    </row>
    <row r="26" spans="1:20" s="4" customFormat="1" ht="30" customHeight="1" x14ac:dyDescent="0.25">
      <c r="A26" s="5" t="s">
        <v>24</v>
      </c>
      <c r="B26" s="6">
        <v>2741.23</v>
      </c>
      <c r="C26" s="12" t="s">
        <v>31</v>
      </c>
      <c r="D26" s="12" t="s">
        <v>31</v>
      </c>
      <c r="E26" s="12"/>
      <c r="F26" s="13"/>
      <c r="G26" s="6">
        <v>41.56</v>
      </c>
      <c r="H26" s="6"/>
      <c r="I26" s="6">
        <v>0</v>
      </c>
      <c r="J26" s="6">
        <v>0</v>
      </c>
      <c r="K26" s="6">
        <v>226.34</v>
      </c>
      <c r="L26" s="6">
        <v>14.15</v>
      </c>
      <c r="M26" s="6">
        <v>838.2</v>
      </c>
      <c r="N26" s="6">
        <v>152</v>
      </c>
      <c r="O26" s="6">
        <v>0</v>
      </c>
      <c r="P26" s="9">
        <f t="shared" si="1"/>
        <v>4013.4800000000005</v>
      </c>
    </row>
    <row r="27" spans="1:20" s="4" customFormat="1" ht="30" customHeight="1" x14ac:dyDescent="0.25">
      <c r="A27" s="5" t="s">
        <v>25</v>
      </c>
      <c r="B27" s="6"/>
      <c r="C27" s="12"/>
      <c r="D27" s="12"/>
      <c r="E27" s="12"/>
      <c r="F27" s="13"/>
      <c r="G27" s="6"/>
      <c r="H27" s="6"/>
      <c r="I27" s="6"/>
      <c r="J27" s="6"/>
      <c r="K27" s="6"/>
      <c r="L27" s="6"/>
      <c r="M27" s="6"/>
      <c r="N27" s="6"/>
      <c r="O27" s="6"/>
      <c r="P27" s="9"/>
    </row>
    <row r="28" spans="1:20" s="4" customFormat="1" ht="30" customHeight="1" x14ac:dyDescent="0.25">
      <c r="A28" s="5" t="s">
        <v>26</v>
      </c>
      <c r="B28" s="6">
        <v>6424.5</v>
      </c>
      <c r="C28" s="12" t="s">
        <v>31</v>
      </c>
      <c r="D28" s="12" t="s">
        <v>31</v>
      </c>
      <c r="E28" s="12"/>
      <c r="F28" s="13"/>
      <c r="G28" s="6">
        <v>0</v>
      </c>
      <c r="H28" s="6">
        <v>0</v>
      </c>
      <c r="I28" s="6">
        <v>0</v>
      </c>
      <c r="J28" s="6">
        <v>0</v>
      </c>
      <c r="K28" s="6">
        <v>305.93</v>
      </c>
      <c r="L28" s="6">
        <v>0</v>
      </c>
      <c r="M28" s="6">
        <v>0</v>
      </c>
      <c r="N28" s="6">
        <v>0</v>
      </c>
      <c r="O28" s="6">
        <v>1062</v>
      </c>
      <c r="P28" s="9">
        <f t="shared" si="1"/>
        <v>7792.43</v>
      </c>
    </row>
    <row r="29" spans="1:20" s="4" customFormat="1" ht="30" customHeight="1" x14ac:dyDescent="0.25">
      <c r="A29" s="5" t="s">
        <v>27</v>
      </c>
      <c r="B29" s="6">
        <v>7273.31</v>
      </c>
      <c r="C29" s="12" t="s">
        <v>31</v>
      </c>
      <c r="D29" s="12" t="s">
        <v>31</v>
      </c>
      <c r="E29" s="12"/>
      <c r="F29" s="12" t="s">
        <v>31</v>
      </c>
      <c r="G29" s="6">
        <v>1810.98</v>
      </c>
      <c r="H29" s="6">
        <v>704.81</v>
      </c>
      <c r="I29" s="6">
        <v>300</v>
      </c>
      <c r="J29" s="6">
        <v>0</v>
      </c>
      <c r="K29" s="6">
        <v>318.48</v>
      </c>
      <c r="L29" s="6"/>
      <c r="M29" s="6">
        <v>838.2</v>
      </c>
      <c r="N29" s="6">
        <v>152</v>
      </c>
      <c r="O29" s="6">
        <v>0</v>
      </c>
      <c r="P29" s="9">
        <f t="shared" si="1"/>
        <v>11397.78</v>
      </c>
    </row>
    <row r="30" spans="1:20" s="4" customFormat="1" ht="30" customHeight="1" x14ac:dyDescent="0.25">
      <c r="A30" s="5" t="s">
        <v>28</v>
      </c>
      <c r="B30" s="6">
        <v>1671.44</v>
      </c>
      <c r="C30" s="12" t="s">
        <v>31</v>
      </c>
      <c r="D30" s="12">
        <v>3873.05</v>
      </c>
      <c r="E30" s="12">
        <v>1291.02</v>
      </c>
      <c r="F30" s="13">
        <v>2582.02</v>
      </c>
      <c r="G30" s="6">
        <v>553.29999999999995</v>
      </c>
      <c r="H30" s="6">
        <v>704.81</v>
      </c>
      <c r="I30" s="6">
        <v>0</v>
      </c>
      <c r="J30" s="6">
        <v>0</v>
      </c>
      <c r="K30" s="6">
        <v>318.48</v>
      </c>
      <c r="L30" s="6">
        <v>544.45000000000005</v>
      </c>
      <c r="M30" s="6">
        <v>909</v>
      </c>
      <c r="N30" s="6">
        <v>56</v>
      </c>
      <c r="O30" s="6">
        <v>0</v>
      </c>
      <c r="P30" s="9">
        <f t="shared" si="1"/>
        <v>12503.57</v>
      </c>
    </row>
    <row r="31" spans="1:20" s="4" customFormat="1" ht="30" customHeight="1" x14ac:dyDescent="0.25">
      <c r="A31" s="5" t="s">
        <v>29</v>
      </c>
      <c r="B31" s="6">
        <v>3498.58</v>
      </c>
      <c r="C31" s="12" t="s">
        <v>31</v>
      </c>
      <c r="D31" s="12" t="s">
        <v>31</v>
      </c>
      <c r="E31" s="12"/>
      <c r="F31" s="13"/>
      <c r="G31" s="6">
        <v>151.47999999999999</v>
      </c>
      <c r="H31" s="6">
        <v>0</v>
      </c>
      <c r="I31" s="6">
        <v>0</v>
      </c>
      <c r="J31" s="6">
        <v>0</v>
      </c>
      <c r="K31" s="6">
        <v>288.87</v>
      </c>
      <c r="L31" s="6">
        <v>217.12</v>
      </c>
      <c r="M31" s="6">
        <v>873.6</v>
      </c>
      <c r="N31" s="6">
        <v>160</v>
      </c>
      <c r="O31" s="6">
        <v>0</v>
      </c>
      <c r="P31" s="9">
        <f t="shared" si="1"/>
        <v>5189.6500000000005</v>
      </c>
    </row>
    <row r="32" spans="1:20" s="4" customFormat="1" ht="30" customHeight="1" thickBot="1" x14ac:dyDescent="0.3">
      <c r="A32" s="7" t="s">
        <v>30</v>
      </c>
      <c r="B32" s="6">
        <v>10745.97</v>
      </c>
      <c r="C32" s="12" t="s">
        <v>31</v>
      </c>
      <c r="D32" s="12" t="s">
        <v>31</v>
      </c>
      <c r="E32" s="12"/>
      <c r="F32" s="13"/>
      <c r="G32" s="6">
        <v>930.65</v>
      </c>
      <c r="H32" s="6">
        <v>0</v>
      </c>
      <c r="I32" s="6">
        <v>0</v>
      </c>
      <c r="J32" s="6">
        <v>0</v>
      </c>
      <c r="K32" s="6">
        <v>887.28</v>
      </c>
      <c r="L32" s="6">
        <v>983.99</v>
      </c>
      <c r="M32" s="6">
        <v>903.6</v>
      </c>
      <c r="N32" s="6">
        <v>168</v>
      </c>
      <c r="O32" s="6">
        <v>0</v>
      </c>
      <c r="P32" s="9">
        <f t="shared" si="1"/>
        <v>14619.49</v>
      </c>
    </row>
    <row r="34" spans="3:7" x14ac:dyDescent="0.2">
      <c r="C34" s="2"/>
      <c r="D34" s="2"/>
      <c r="E34" s="2"/>
      <c r="F34" s="10"/>
      <c r="G34" s="10"/>
    </row>
    <row r="35" spans="3:7" x14ac:dyDescent="0.2">
      <c r="C35" s="2"/>
      <c r="D35" s="2"/>
      <c r="E35" s="2"/>
      <c r="F35" s="10"/>
      <c r="G35" s="10"/>
    </row>
    <row r="36" spans="3:7" x14ac:dyDescent="0.2">
      <c r="E36" s="28"/>
    </row>
    <row r="37" spans="3:7" x14ac:dyDescent="0.2">
      <c r="E37" s="28"/>
    </row>
    <row r="38" spans="3:7" x14ac:dyDescent="0.2">
      <c r="E38" s="28"/>
    </row>
    <row r="39" spans="3:7" x14ac:dyDescent="0.2">
      <c r="E39" s="28"/>
    </row>
    <row r="40" spans="3:7" x14ac:dyDescent="0.2">
      <c r="E40" s="28"/>
    </row>
    <row r="41" spans="3:7" x14ac:dyDescent="0.2">
      <c r="E41" s="28"/>
    </row>
    <row r="42" spans="3:7" x14ac:dyDescent="0.2">
      <c r="E42" s="28"/>
    </row>
    <row r="43" spans="3:7" x14ac:dyDescent="0.2">
      <c r="E43" s="28"/>
    </row>
    <row r="44" spans="3:7" x14ac:dyDescent="0.2">
      <c r="E44" s="28"/>
    </row>
    <row r="45" spans="3:7" x14ac:dyDescent="0.2">
      <c r="E45" s="28"/>
    </row>
    <row r="46" spans="3:7" x14ac:dyDescent="0.2">
      <c r="E46" s="28"/>
    </row>
    <row r="47" spans="3:7" x14ac:dyDescent="0.2">
      <c r="E47" s="28"/>
    </row>
    <row r="48" spans="3:7" x14ac:dyDescent="0.2">
      <c r="E48" s="28"/>
    </row>
  </sheetData>
  <mergeCells count="6">
    <mergeCell ref="A6:P6"/>
    <mergeCell ref="P7:P8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2016-09-14T19:03:05Z</cp:lastPrinted>
  <dcterms:created xsi:type="dcterms:W3CDTF">2016-08-29T20:00:26Z</dcterms:created>
  <dcterms:modified xsi:type="dcterms:W3CDTF">2016-09-27T19:31:27Z</dcterms:modified>
</cp:coreProperties>
</file>