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rafego\TRANSPARÊNCIA\Gilbelania\ARQUIVOS PARA BAIXAR\FOLHA DE PAGAMENTO\2013\"/>
    </mc:Choice>
  </mc:AlternateContent>
  <bookViews>
    <workbookView xWindow="0" yWindow="0" windowWidth="21600" windowHeight="11025"/>
  </bookViews>
  <sheets>
    <sheet name="Plan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7" i="1" l="1"/>
  <c r="O28" i="1"/>
  <c r="O27" i="1"/>
  <c r="O21" i="1"/>
  <c r="O9" i="1" l="1"/>
  <c r="O23" i="1" l="1"/>
  <c r="O24" i="1"/>
  <c r="O25" i="1"/>
  <c r="O26" i="1"/>
  <c r="O22" i="1"/>
  <c r="O10" i="1"/>
  <c r="O11" i="1"/>
  <c r="O12" i="1"/>
  <c r="O13" i="1"/>
  <c r="O14" i="1"/>
  <c r="O15" i="1"/>
  <c r="O16" i="1"/>
  <c r="O18" i="1"/>
  <c r="O19" i="1"/>
  <c r="O20" i="1"/>
</calcChain>
</file>

<file path=xl/sharedStrings.xml><?xml version="1.0" encoding="utf-8"?>
<sst xmlns="http://schemas.openxmlformats.org/spreadsheetml/2006/main" count="44" uniqueCount="39">
  <si>
    <t>Nome</t>
  </si>
  <si>
    <t>Salário</t>
  </si>
  <si>
    <t>VANTAGENS</t>
  </si>
  <si>
    <t>BENEFÍCIOS</t>
  </si>
  <si>
    <t>Anuênio</t>
  </si>
  <si>
    <t>Gratif</t>
  </si>
  <si>
    <t>Gratif Licitação</t>
  </si>
  <si>
    <t>Vantag Pessoal</t>
  </si>
  <si>
    <t>Hora Extra</t>
  </si>
  <si>
    <t>Aliment.</t>
  </si>
  <si>
    <t>Transporte</t>
  </si>
  <si>
    <t>Aux.
Creche</t>
  </si>
  <si>
    <t>Antonio Augusto Fonseca</t>
  </si>
  <si>
    <t>Breno Luiz Moreira Braga</t>
  </si>
  <si>
    <t>Cimone Thomaz dos Santos</t>
  </si>
  <si>
    <t>Debora Maia Rodovalho</t>
  </si>
  <si>
    <t>Debora Pereira dos Santos</t>
  </si>
  <si>
    <t>Elaine Nazaré dos Santos</t>
  </si>
  <si>
    <t>Flávio Lúcio de Camargo Junior</t>
  </si>
  <si>
    <t>Gilbelânia do Nascimento Medeiros</t>
  </si>
  <si>
    <t>Maria Cristina Conte Machado</t>
  </si>
  <si>
    <t>Maria do Socorro Aquino Custódio</t>
  </si>
  <si>
    <t>Mariolene Ribeiro Lima</t>
  </si>
  <si>
    <t>Rita França da Silva</t>
  </si>
  <si>
    <t>Simone Gomes de Sousa</t>
  </si>
  <si>
    <t>Sonia Ferreira de Melo Freitas</t>
  </si>
  <si>
    <t>Vanessa de Carvalho Figueiredo</t>
  </si>
  <si>
    <t xml:space="preserve">Adiant. 13º </t>
  </si>
  <si>
    <t>Férias</t>
  </si>
  <si>
    <t>1/3 de Férias</t>
  </si>
  <si>
    <t>Abono Pecuniário</t>
  </si>
  <si>
    <t>Total de Rendimentos</t>
  </si>
  <si>
    <t xml:space="preserve"> </t>
  </si>
  <si>
    <t>FOLHA PAGAMENTO - ABRIL/2013</t>
  </si>
  <si>
    <t>Renata Barbosa Caldas</t>
  </si>
  <si>
    <t>Rafael Ortega Inocêncio</t>
  </si>
  <si>
    <t>Vilmar Augusto de Medeiros</t>
  </si>
  <si>
    <t>Vinícius Silveira Ribeiro</t>
  </si>
  <si>
    <t>Josemar da Silva Almeida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</si>
</sst>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43" fontId="2" fillId="0" borderId="0" xfId="0" applyNumberFormat="1" applyFont="1"/>
    <xf numFmtId="0" fontId="3" fillId="2" borderId="0" xfId="0" applyFont="1" applyFill="1"/>
    <xf numFmtId="0" fontId="3" fillId="2" borderId="13" xfId="0" applyFont="1" applyFill="1" applyBorder="1"/>
    <xf numFmtId="43" fontId="3" fillId="2" borderId="13" xfId="1" applyFont="1" applyFill="1" applyBorder="1"/>
    <xf numFmtId="43" fontId="3" fillId="2" borderId="14" xfId="1" applyFont="1" applyFill="1" applyBorder="1"/>
    <xf numFmtId="43" fontId="3" fillId="2" borderId="15" xfId="1" applyFont="1" applyFill="1" applyBorder="1"/>
    <xf numFmtId="43" fontId="4" fillId="3" borderId="8" xfId="1" applyFont="1" applyFill="1" applyBorder="1" applyAlignment="1">
      <alignment horizontal="center" vertical="center"/>
    </xf>
    <xf numFmtId="43" fontId="4" fillId="3" borderId="9" xfId="1" applyFont="1" applyFill="1" applyBorder="1" applyAlignment="1">
      <alignment horizontal="center" vertical="center"/>
    </xf>
    <xf numFmtId="43" fontId="4" fillId="3" borderId="9" xfId="1" applyFont="1" applyFill="1" applyBorder="1" applyAlignment="1">
      <alignment horizontal="center" vertical="center" wrapText="1"/>
    </xf>
    <xf numFmtId="43" fontId="4" fillId="3" borderId="10" xfId="1" applyFont="1" applyFill="1" applyBorder="1" applyAlignment="1">
      <alignment horizontal="center" vertical="center" wrapText="1"/>
    </xf>
    <xf numFmtId="43" fontId="4" fillId="3" borderId="11" xfId="1" applyFont="1" applyFill="1" applyBorder="1" applyAlignment="1">
      <alignment horizontal="center" vertical="center"/>
    </xf>
    <xf numFmtId="43" fontId="4" fillId="3" borderId="12" xfId="1" applyFont="1" applyFill="1" applyBorder="1" applyAlignment="1">
      <alignment horizontal="center" vertical="center" wrapText="1"/>
    </xf>
    <xf numFmtId="43" fontId="4" fillId="3" borderId="8" xfId="1" applyFont="1" applyFill="1" applyBorder="1" applyAlignment="1">
      <alignment horizontal="center" vertical="center" wrapText="1"/>
    </xf>
    <xf numFmtId="43" fontId="3" fillId="2" borderId="16" xfId="1" applyFont="1" applyFill="1" applyBorder="1"/>
    <xf numFmtId="43" fontId="3" fillId="2" borderId="17" xfId="0" applyNumberFormat="1" applyFont="1" applyFill="1" applyBorder="1"/>
    <xf numFmtId="43" fontId="3" fillId="2" borderId="15" xfId="0" applyNumberFormat="1" applyFont="1" applyFill="1" applyBorder="1"/>
    <xf numFmtId="0" fontId="5" fillId="3" borderId="2" xfId="0" applyFont="1" applyFill="1" applyBorder="1" applyAlignment="1">
      <alignment horizontal="center" wrapText="1"/>
    </xf>
    <xf numFmtId="0" fontId="5" fillId="3" borderId="7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vertical="top"/>
    </xf>
    <xf numFmtId="0" fontId="5" fillId="3" borderId="4" xfId="0" applyFont="1" applyFill="1" applyBorder="1" applyAlignment="1">
      <alignment horizontal="center" vertical="top"/>
    </xf>
    <xf numFmtId="0" fontId="5" fillId="3" borderId="5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43" fontId="4" fillId="3" borderId="3" xfId="1" applyFont="1" applyFill="1" applyBorder="1" applyAlignment="1">
      <alignment horizontal="center" vertical="center"/>
    </xf>
    <xf numFmtId="43" fontId="4" fillId="3" borderId="4" xfId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3" fillId="2" borderId="18" xfId="0" applyFont="1" applyFill="1" applyBorder="1"/>
    <xf numFmtId="43" fontId="3" fillId="2" borderId="18" xfId="1" applyFont="1" applyFill="1" applyBorder="1"/>
    <xf numFmtId="43" fontId="3" fillId="2" borderId="19" xfId="1" applyFont="1" applyFill="1" applyBorder="1"/>
    <xf numFmtId="43" fontId="3" fillId="2" borderId="20" xfId="1" applyFont="1" applyFill="1" applyBorder="1"/>
    <xf numFmtId="43" fontId="3" fillId="2" borderId="21" xfId="1" applyFont="1" applyFill="1" applyBorder="1"/>
    <xf numFmtId="43" fontId="3" fillId="2" borderId="20" xfId="0" applyNumberFormat="1" applyFont="1" applyFill="1" applyBorder="1"/>
    <xf numFmtId="0" fontId="3" fillId="2" borderId="15" xfId="0" applyFont="1" applyFill="1" applyBorder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85725</xdr:rowOff>
    </xdr:from>
    <xdr:to>
      <xdr:col>1</xdr:col>
      <xdr:colOff>915670</xdr:colOff>
      <xdr:row>4</xdr:row>
      <xdr:rowOff>97790</xdr:rowOff>
    </xdr:to>
    <xdr:pic>
      <xdr:nvPicPr>
        <xdr:cNvPr id="3" name="Imagem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85725"/>
          <a:ext cx="3287395" cy="6597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Q31"/>
  <sheetViews>
    <sheetView tabSelected="1" topLeftCell="A4" zoomScale="90" zoomScaleNormal="90" workbookViewId="0">
      <selection activeCell="O17" sqref="O17"/>
    </sheetView>
  </sheetViews>
  <sheetFormatPr defaultRowHeight="12.75" x14ac:dyDescent="0.2"/>
  <cols>
    <col min="1" max="1" width="37.42578125" style="1" customWidth="1"/>
    <col min="2" max="2" width="14" style="1" customWidth="1"/>
    <col min="3" max="3" width="11.140625" style="1" customWidth="1"/>
    <col min="4" max="4" width="11.42578125" style="1" customWidth="1"/>
    <col min="5" max="5" width="12.42578125" style="1" customWidth="1"/>
    <col min="6" max="6" width="11.28515625" style="1" customWidth="1"/>
    <col min="7" max="7" width="11.140625" style="1" customWidth="1"/>
    <col min="8" max="8" width="11.7109375" style="1" customWidth="1"/>
    <col min="9" max="10" width="10.7109375" style="1" customWidth="1"/>
    <col min="11" max="11" width="9.28515625" style="1" customWidth="1"/>
    <col min="12" max="12" width="12.7109375" style="1" bestFit="1" customWidth="1"/>
    <col min="13" max="13" width="10.85546875" style="1" bestFit="1" customWidth="1"/>
    <col min="14" max="14" width="9.140625" style="1" bestFit="1" customWidth="1"/>
    <col min="15" max="15" width="19.85546875" style="1" customWidth="1"/>
    <col min="16" max="16384" width="9.140625" style="1"/>
  </cols>
  <sheetData>
    <row r="5" spans="1:16" ht="13.5" thickBot="1" x14ac:dyDescent="0.25"/>
    <row r="6" spans="1:16" ht="30.75" customHeight="1" thickBot="1" x14ac:dyDescent="0.25">
      <c r="A6" s="20" t="s">
        <v>33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2"/>
    </row>
    <row r="7" spans="1:16" ht="22.5" customHeight="1" thickBot="1" x14ac:dyDescent="0.25">
      <c r="A7" s="23" t="s">
        <v>0</v>
      </c>
      <c r="B7" s="25" t="s">
        <v>1</v>
      </c>
      <c r="C7" s="27" t="s">
        <v>2</v>
      </c>
      <c r="D7" s="28"/>
      <c r="E7" s="28"/>
      <c r="F7" s="28"/>
      <c r="G7" s="28"/>
      <c r="H7" s="28"/>
      <c r="I7" s="28"/>
      <c r="J7" s="28"/>
      <c r="K7" s="28"/>
      <c r="L7" s="29" t="s">
        <v>3</v>
      </c>
      <c r="M7" s="30"/>
      <c r="N7" s="31"/>
      <c r="O7" s="18" t="s">
        <v>31</v>
      </c>
    </row>
    <row r="8" spans="1:16" ht="30.75" thickBot="1" x14ac:dyDescent="0.25">
      <c r="A8" s="24"/>
      <c r="B8" s="26"/>
      <c r="C8" s="14" t="s">
        <v>27</v>
      </c>
      <c r="D8" s="8" t="s">
        <v>28</v>
      </c>
      <c r="E8" s="8" t="s">
        <v>29</v>
      </c>
      <c r="F8" s="14" t="s">
        <v>30</v>
      </c>
      <c r="G8" s="8" t="s">
        <v>4</v>
      </c>
      <c r="H8" s="9" t="s">
        <v>5</v>
      </c>
      <c r="I8" s="10" t="s">
        <v>6</v>
      </c>
      <c r="J8" s="11" t="s">
        <v>7</v>
      </c>
      <c r="K8" s="11" t="s">
        <v>8</v>
      </c>
      <c r="L8" s="12" t="s">
        <v>9</v>
      </c>
      <c r="M8" s="9" t="s">
        <v>10</v>
      </c>
      <c r="N8" s="13" t="s">
        <v>11</v>
      </c>
      <c r="O8" s="19"/>
    </row>
    <row r="9" spans="1:16" s="3" customFormat="1" ht="30" customHeight="1" x14ac:dyDescent="0.25">
      <c r="A9" s="4" t="s">
        <v>12</v>
      </c>
      <c r="B9" s="5">
        <v>7700.03</v>
      </c>
      <c r="C9" s="7">
        <v>0</v>
      </c>
      <c r="D9" s="7">
        <v>0</v>
      </c>
      <c r="E9" s="7">
        <v>0</v>
      </c>
      <c r="F9" s="7">
        <v>0</v>
      </c>
      <c r="G9" s="6">
        <v>0</v>
      </c>
      <c r="H9" s="7">
        <v>0</v>
      </c>
      <c r="I9" s="7">
        <v>0</v>
      </c>
      <c r="J9" s="7">
        <v>0</v>
      </c>
      <c r="K9" s="7">
        <v>0</v>
      </c>
      <c r="L9" s="15">
        <v>0</v>
      </c>
      <c r="M9" s="7">
        <v>0</v>
      </c>
      <c r="N9" s="15">
        <v>0</v>
      </c>
      <c r="O9" s="16">
        <f t="shared" ref="O9:O21" si="0">SUM(B9:N9)</f>
        <v>7700.03</v>
      </c>
    </row>
    <row r="10" spans="1:16" s="3" customFormat="1" ht="30" customHeight="1" x14ac:dyDescent="0.25">
      <c r="A10" s="4" t="s">
        <v>13</v>
      </c>
      <c r="B10" s="5">
        <v>6884.29</v>
      </c>
      <c r="C10" s="7">
        <v>0</v>
      </c>
      <c r="D10" s="7">
        <v>0</v>
      </c>
      <c r="E10" s="7">
        <v>0</v>
      </c>
      <c r="F10" s="7">
        <v>0</v>
      </c>
      <c r="G10" s="6">
        <v>0</v>
      </c>
      <c r="H10" s="7">
        <v>0</v>
      </c>
      <c r="I10" s="7">
        <v>0</v>
      </c>
      <c r="J10" s="7">
        <v>0</v>
      </c>
      <c r="K10" s="7">
        <v>0</v>
      </c>
      <c r="L10" s="6">
        <v>0</v>
      </c>
      <c r="M10" s="7">
        <v>0</v>
      </c>
      <c r="N10" s="15">
        <v>490.5</v>
      </c>
      <c r="O10" s="16">
        <f t="shared" si="0"/>
        <v>7374.79</v>
      </c>
    </row>
    <row r="11" spans="1:16" s="3" customFormat="1" ht="30" customHeight="1" x14ac:dyDescent="0.25">
      <c r="A11" s="4" t="s">
        <v>14</v>
      </c>
      <c r="B11" s="5">
        <v>5111.7</v>
      </c>
      <c r="C11" s="7">
        <v>0</v>
      </c>
      <c r="D11" s="7">
        <v>0</v>
      </c>
      <c r="E11" s="7">
        <v>0</v>
      </c>
      <c r="F11" s="7">
        <v>0</v>
      </c>
      <c r="G11" s="6">
        <v>255.59</v>
      </c>
      <c r="H11" s="7">
        <v>0</v>
      </c>
      <c r="I11" s="7">
        <v>0</v>
      </c>
      <c r="J11" s="7">
        <v>0</v>
      </c>
      <c r="K11" s="7">
        <v>0</v>
      </c>
      <c r="L11" s="6">
        <v>580.79999999999995</v>
      </c>
      <c r="M11" s="7">
        <v>126</v>
      </c>
      <c r="N11" s="15">
        <v>0</v>
      </c>
      <c r="O11" s="16">
        <f t="shared" si="0"/>
        <v>6074.09</v>
      </c>
    </row>
    <row r="12" spans="1:16" s="3" customFormat="1" ht="30" customHeight="1" x14ac:dyDescent="0.25">
      <c r="A12" s="4" t="s">
        <v>15</v>
      </c>
      <c r="B12" s="5">
        <v>5917.43</v>
      </c>
      <c r="C12" s="7">
        <v>0</v>
      </c>
      <c r="D12" s="7">
        <v>0</v>
      </c>
      <c r="E12" s="7">
        <v>0</v>
      </c>
      <c r="F12" s="7">
        <v>0</v>
      </c>
      <c r="G12" s="6">
        <v>59.17</v>
      </c>
      <c r="H12" s="7">
        <v>0</v>
      </c>
      <c r="I12" s="7">
        <v>0</v>
      </c>
      <c r="J12" s="7">
        <v>0</v>
      </c>
      <c r="K12" s="7">
        <v>0</v>
      </c>
      <c r="L12" s="6">
        <v>580.79999999999995</v>
      </c>
      <c r="M12" s="7">
        <v>84</v>
      </c>
      <c r="N12" s="15">
        <v>0</v>
      </c>
      <c r="O12" s="16">
        <f t="shared" si="0"/>
        <v>6641.4000000000005</v>
      </c>
    </row>
    <row r="13" spans="1:16" s="3" customFormat="1" ht="30" customHeight="1" x14ac:dyDescent="0.25">
      <c r="A13" s="4" t="s">
        <v>16</v>
      </c>
      <c r="B13" s="5">
        <v>7700.03</v>
      </c>
      <c r="C13" s="7">
        <v>0</v>
      </c>
      <c r="D13" s="7">
        <v>0</v>
      </c>
      <c r="E13" s="7">
        <v>0</v>
      </c>
      <c r="F13" s="7">
        <v>0</v>
      </c>
      <c r="G13" s="6">
        <v>0</v>
      </c>
      <c r="H13" s="15">
        <v>0</v>
      </c>
      <c r="I13" s="7">
        <v>0</v>
      </c>
      <c r="J13" s="7">
        <v>0</v>
      </c>
      <c r="K13" s="7">
        <v>0</v>
      </c>
      <c r="L13" s="6">
        <v>0</v>
      </c>
      <c r="M13" s="7">
        <v>0</v>
      </c>
      <c r="N13" s="15">
        <v>400</v>
      </c>
      <c r="O13" s="16">
        <f t="shared" si="0"/>
        <v>8100.03</v>
      </c>
    </row>
    <row r="14" spans="1:16" s="3" customFormat="1" ht="30" customHeight="1" x14ac:dyDescent="0.25">
      <c r="A14" s="4" t="s">
        <v>17</v>
      </c>
      <c r="B14" s="5">
        <v>5917.43</v>
      </c>
      <c r="C14" s="7">
        <v>0</v>
      </c>
      <c r="D14" s="7">
        <v>0</v>
      </c>
      <c r="E14" s="7">
        <v>0</v>
      </c>
      <c r="F14" s="7">
        <v>0</v>
      </c>
      <c r="G14" s="6">
        <v>0</v>
      </c>
      <c r="H14" s="7">
        <v>0</v>
      </c>
      <c r="I14" s="7">
        <v>0</v>
      </c>
      <c r="J14" s="7">
        <v>0</v>
      </c>
      <c r="K14" s="7">
        <v>0</v>
      </c>
      <c r="L14" s="6">
        <v>580.79999999999995</v>
      </c>
      <c r="M14" s="7">
        <v>132</v>
      </c>
      <c r="N14" s="15">
        <v>0</v>
      </c>
      <c r="O14" s="16">
        <f>SUM(B14:N14)</f>
        <v>6630.2300000000005</v>
      </c>
    </row>
    <row r="15" spans="1:16" s="3" customFormat="1" ht="30" customHeight="1" x14ac:dyDescent="0.25">
      <c r="A15" s="4" t="s">
        <v>18</v>
      </c>
      <c r="B15" s="5">
        <v>5917.43</v>
      </c>
      <c r="C15" s="7">
        <v>0</v>
      </c>
      <c r="D15" s="7">
        <v>0</v>
      </c>
      <c r="E15" s="7">
        <v>0</v>
      </c>
      <c r="F15" s="7">
        <v>0</v>
      </c>
      <c r="G15" s="6">
        <v>59.17</v>
      </c>
      <c r="H15" s="7">
        <v>0</v>
      </c>
      <c r="I15" s="7">
        <v>0</v>
      </c>
      <c r="J15" s="7">
        <v>0</v>
      </c>
      <c r="K15" s="7">
        <v>0</v>
      </c>
      <c r="L15" s="6">
        <v>580.79999999999995</v>
      </c>
      <c r="M15" s="7">
        <v>210</v>
      </c>
      <c r="N15" s="15">
        <v>0</v>
      </c>
      <c r="O15" s="16">
        <f t="shared" si="0"/>
        <v>6767.4000000000005</v>
      </c>
    </row>
    <row r="16" spans="1:16" s="3" customFormat="1" ht="30" customHeight="1" x14ac:dyDescent="0.25">
      <c r="A16" s="4" t="s">
        <v>19</v>
      </c>
      <c r="B16" s="5">
        <v>6179.8</v>
      </c>
      <c r="C16" s="7">
        <v>0</v>
      </c>
      <c r="D16" s="7">
        <v>0</v>
      </c>
      <c r="E16" s="7">
        <v>0</v>
      </c>
      <c r="F16" s="7">
        <v>0</v>
      </c>
      <c r="G16" s="6">
        <v>0</v>
      </c>
      <c r="H16" s="7">
        <v>0</v>
      </c>
      <c r="I16" s="7">
        <v>0</v>
      </c>
      <c r="J16" s="7">
        <v>0</v>
      </c>
      <c r="K16" s="7">
        <v>0</v>
      </c>
      <c r="L16" s="6">
        <v>0</v>
      </c>
      <c r="M16" s="7">
        <v>0</v>
      </c>
      <c r="N16" s="15">
        <v>400</v>
      </c>
      <c r="O16" s="16">
        <f t="shared" si="0"/>
        <v>6579.8</v>
      </c>
      <c r="P16" s="3" t="s">
        <v>32</v>
      </c>
    </row>
    <row r="17" spans="1:17" s="3" customFormat="1" ht="30" customHeight="1" x14ac:dyDescent="0.25">
      <c r="A17" s="4" t="s">
        <v>38</v>
      </c>
      <c r="B17" s="5">
        <v>1635.49</v>
      </c>
      <c r="C17" s="7">
        <v>371.7</v>
      </c>
      <c r="D17" s="7">
        <v>371.7</v>
      </c>
      <c r="E17" s="7">
        <v>123.9</v>
      </c>
      <c r="F17" s="7">
        <v>0</v>
      </c>
      <c r="G17" s="6">
        <v>0</v>
      </c>
      <c r="H17" s="7">
        <v>0</v>
      </c>
      <c r="I17" s="7">
        <v>0</v>
      </c>
      <c r="J17" s="7">
        <v>0</v>
      </c>
      <c r="K17" s="7">
        <v>0</v>
      </c>
      <c r="L17" s="6">
        <v>0</v>
      </c>
      <c r="M17" s="7">
        <v>0</v>
      </c>
      <c r="N17" s="15">
        <v>293.33</v>
      </c>
      <c r="O17" s="16">
        <f t="shared" si="0"/>
        <v>2796.12</v>
      </c>
    </row>
    <row r="18" spans="1:17" s="3" customFormat="1" ht="30" customHeight="1" x14ac:dyDescent="0.25">
      <c r="A18" s="4" t="s">
        <v>20</v>
      </c>
      <c r="B18" s="5">
        <v>10626.85</v>
      </c>
      <c r="C18" s="7">
        <v>0</v>
      </c>
      <c r="D18" s="7">
        <v>0</v>
      </c>
      <c r="E18" s="7">
        <v>0</v>
      </c>
      <c r="F18" s="7">
        <v>0</v>
      </c>
      <c r="G18" s="6">
        <v>2125.37</v>
      </c>
      <c r="H18" s="7">
        <v>0</v>
      </c>
      <c r="I18" s="7">
        <v>0</v>
      </c>
      <c r="J18" s="7">
        <v>0</v>
      </c>
      <c r="K18" s="7">
        <v>0</v>
      </c>
      <c r="L18" s="6">
        <v>882.03</v>
      </c>
      <c r="M18" s="7">
        <v>633.6</v>
      </c>
      <c r="N18" s="15">
        <v>0</v>
      </c>
      <c r="O18" s="16">
        <f t="shared" si="0"/>
        <v>14267.850000000002</v>
      </c>
      <c r="Q18" s="3" t="s">
        <v>32</v>
      </c>
    </row>
    <row r="19" spans="1:17" s="3" customFormat="1" ht="30" customHeight="1" x14ac:dyDescent="0.25">
      <c r="A19" s="4" t="s">
        <v>21</v>
      </c>
      <c r="B19" s="5">
        <v>5425.86</v>
      </c>
      <c r="C19" s="7">
        <v>0</v>
      </c>
      <c r="D19" s="7">
        <v>0</v>
      </c>
      <c r="E19" s="7">
        <v>0</v>
      </c>
      <c r="F19" s="7">
        <v>0</v>
      </c>
      <c r="G19" s="6">
        <v>0</v>
      </c>
      <c r="H19" s="7">
        <v>0</v>
      </c>
      <c r="I19" s="7">
        <v>0</v>
      </c>
      <c r="J19" s="7">
        <v>0</v>
      </c>
      <c r="K19" s="7">
        <v>0</v>
      </c>
      <c r="L19" s="6">
        <v>0</v>
      </c>
      <c r="M19" s="7">
        <v>0</v>
      </c>
      <c r="N19" s="15">
        <v>0</v>
      </c>
      <c r="O19" s="16">
        <f t="shared" si="0"/>
        <v>5425.86</v>
      </c>
    </row>
    <row r="20" spans="1:17" s="3" customFormat="1" ht="30" customHeight="1" x14ac:dyDescent="0.25">
      <c r="A20" s="4" t="s">
        <v>22</v>
      </c>
      <c r="B20" s="5">
        <v>3459.8</v>
      </c>
      <c r="C20" s="7">
        <v>0</v>
      </c>
      <c r="D20" s="7">
        <v>0</v>
      </c>
      <c r="E20" s="7">
        <v>0</v>
      </c>
      <c r="F20" s="7">
        <v>0</v>
      </c>
      <c r="G20" s="6">
        <v>622.76</v>
      </c>
      <c r="H20" s="7">
        <v>0</v>
      </c>
      <c r="I20" s="7">
        <v>0</v>
      </c>
      <c r="J20" s="7">
        <v>0</v>
      </c>
      <c r="K20" s="7">
        <v>0</v>
      </c>
      <c r="L20" s="6">
        <v>580.79999999999995</v>
      </c>
      <c r="M20" s="7">
        <v>126</v>
      </c>
      <c r="N20" s="15">
        <v>332.11</v>
      </c>
      <c r="O20" s="16">
        <f t="shared" si="0"/>
        <v>5121.47</v>
      </c>
    </row>
    <row r="21" spans="1:17" s="3" customFormat="1" ht="30" customHeight="1" x14ac:dyDescent="0.25">
      <c r="A21" s="4" t="s">
        <v>35</v>
      </c>
      <c r="B21" s="5">
        <v>4636.46</v>
      </c>
      <c r="C21" s="7">
        <v>0</v>
      </c>
      <c r="D21" s="7">
        <v>0</v>
      </c>
      <c r="E21" s="7">
        <v>0</v>
      </c>
      <c r="F21" s="7">
        <v>0</v>
      </c>
      <c r="G21" s="6">
        <v>0</v>
      </c>
      <c r="H21" s="7">
        <v>0</v>
      </c>
      <c r="I21" s="7">
        <v>0</v>
      </c>
      <c r="J21" s="7">
        <v>0</v>
      </c>
      <c r="K21" s="7">
        <v>0</v>
      </c>
      <c r="L21" s="6">
        <v>580.79999999999995</v>
      </c>
      <c r="M21" s="7">
        <v>126</v>
      </c>
      <c r="N21" s="15">
        <v>0</v>
      </c>
      <c r="O21" s="16">
        <f t="shared" si="0"/>
        <v>5343.26</v>
      </c>
    </row>
    <row r="22" spans="1:17" s="3" customFormat="1" ht="30" customHeight="1" x14ac:dyDescent="0.25">
      <c r="A22" s="4" t="s">
        <v>34</v>
      </c>
      <c r="B22" s="5">
        <v>6884.29</v>
      </c>
      <c r="C22" s="7">
        <v>0</v>
      </c>
      <c r="D22" s="7">
        <v>0</v>
      </c>
      <c r="E22" s="7">
        <v>0</v>
      </c>
      <c r="F22" s="7">
        <v>0</v>
      </c>
      <c r="G22" s="6">
        <v>0</v>
      </c>
      <c r="H22" s="7">
        <v>0</v>
      </c>
      <c r="I22" s="7">
        <v>0</v>
      </c>
      <c r="J22" s="7">
        <v>0</v>
      </c>
      <c r="K22" s="7">
        <v>0</v>
      </c>
      <c r="L22" s="6">
        <v>0</v>
      </c>
      <c r="M22" s="7">
        <v>0</v>
      </c>
      <c r="N22" s="15">
        <v>400</v>
      </c>
      <c r="O22" s="17">
        <f>SUM(B22:N22)</f>
        <v>7284.29</v>
      </c>
      <c r="Q22" s="3" t="s">
        <v>32</v>
      </c>
    </row>
    <row r="23" spans="1:17" s="3" customFormat="1" ht="30" customHeight="1" x14ac:dyDescent="0.25">
      <c r="A23" s="4" t="s">
        <v>23</v>
      </c>
      <c r="B23" s="5">
        <v>5917.44</v>
      </c>
      <c r="C23" s="6">
        <v>0</v>
      </c>
      <c r="D23" s="6">
        <v>0</v>
      </c>
      <c r="E23" s="6">
        <v>0</v>
      </c>
      <c r="F23" s="6">
        <v>0</v>
      </c>
      <c r="G23" s="6">
        <v>1183.49</v>
      </c>
      <c r="H23" s="7">
        <v>0</v>
      </c>
      <c r="I23" s="7">
        <v>0</v>
      </c>
      <c r="J23" s="7">
        <v>0</v>
      </c>
      <c r="K23" s="7">
        <v>270.72000000000003</v>
      </c>
      <c r="L23" s="6">
        <v>607.20000000000005</v>
      </c>
      <c r="M23" s="7">
        <v>132</v>
      </c>
      <c r="N23" s="15">
        <v>0</v>
      </c>
      <c r="O23" s="17">
        <f t="shared" ref="O23:O26" si="1">SUM(B23:N23)</f>
        <v>8110.8499999999995</v>
      </c>
    </row>
    <row r="24" spans="1:17" s="3" customFormat="1" ht="30" customHeight="1" x14ac:dyDescent="0.25">
      <c r="A24" s="4" t="s">
        <v>24</v>
      </c>
      <c r="B24" s="5">
        <v>2988.7</v>
      </c>
      <c r="C24" s="6">
        <v>0</v>
      </c>
      <c r="D24" s="6">
        <v>0</v>
      </c>
      <c r="E24" s="6">
        <v>0</v>
      </c>
      <c r="F24" s="6">
        <v>0</v>
      </c>
      <c r="G24" s="6">
        <v>388.53</v>
      </c>
      <c r="H24" s="7">
        <v>0</v>
      </c>
      <c r="I24" s="7">
        <v>0</v>
      </c>
      <c r="J24" s="7">
        <v>0</v>
      </c>
      <c r="K24" s="7">
        <v>400.86</v>
      </c>
      <c r="L24" s="6">
        <v>607.20000000000005</v>
      </c>
      <c r="M24" s="7">
        <v>180</v>
      </c>
      <c r="N24" s="15">
        <v>0</v>
      </c>
      <c r="O24" s="17">
        <f t="shared" si="1"/>
        <v>4565.29</v>
      </c>
    </row>
    <row r="25" spans="1:17" s="3" customFormat="1" ht="30" customHeight="1" x14ac:dyDescent="0.25">
      <c r="A25" s="4" t="s">
        <v>25</v>
      </c>
      <c r="B25" s="5">
        <v>2581.7600000000002</v>
      </c>
      <c r="C25" s="6">
        <v>0</v>
      </c>
      <c r="D25" s="6">
        <v>0</v>
      </c>
      <c r="E25" s="6">
        <v>0</v>
      </c>
      <c r="F25" s="6">
        <v>0</v>
      </c>
      <c r="G25" s="6">
        <v>25.82</v>
      </c>
      <c r="H25" s="7">
        <v>0</v>
      </c>
      <c r="I25" s="7">
        <v>0</v>
      </c>
      <c r="J25" s="7">
        <v>0</v>
      </c>
      <c r="K25" s="7">
        <v>158.78</v>
      </c>
      <c r="L25" s="6">
        <v>607</v>
      </c>
      <c r="M25" s="7">
        <v>132</v>
      </c>
      <c r="N25" s="15">
        <v>0</v>
      </c>
      <c r="O25" s="17">
        <f t="shared" si="1"/>
        <v>3505.3600000000006</v>
      </c>
    </row>
    <row r="26" spans="1:17" s="3" customFormat="1" ht="30" customHeight="1" x14ac:dyDescent="0.25">
      <c r="A26" s="32" t="s">
        <v>26</v>
      </c>
      <c r="B26" s="33">
        <v>8326.42</v>
      </c>
      <c r="C26" s="34">
        <v>0</v>
      </c>
      <c r="D26" s="34">
        <v>0</v>
      </c>
      <c r="E26" s="34">
        <v>0</v>
      </c>
      <c r="F26" s="34">
        <v>0</v>
      </c>
      <c r="G26" s="34">
        <v>416.32</v>
      </c>
      <c r="H26" s="35">
        <v>0</v>
      </c>
      <c r="I26" s="35">
        <v>0</v>
      </c>
      <c r="J26" s="35">
        <v>0</v>
      </c>
      <c r="K26" s="35">
        <v>252.92</v>
      </c>
      <c r="L26" s="34">
        <v>607.20000000000005</v>
      </c>
      <c r="M26" s="35">
        <v>102</v>
      </c>
      <c r="N26" s="36">
        <v>0</v>
      </c>
      <c r="O26" s="37">
        <f t="shared" si="1"/>
        <v>9704.86</v>
      </c>
    </row>
    <row r="27" spans="1:17" s="3" customFormat="1" ht="30" customHeight="1" x14ac:dyDescent="0.25">
      <c r="A27" s="38" t="s">
        <v>36</v>
      </c>
      <c r="B27" s="7">
        <v>7106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17">
        <f>SUM(B27:N27)</f>
        <v>7106</v>
      </c>
    </row>
    <row r="28" spans="1:17" s="3" customFormat="1" ht="30" customHeight="1" x14ac:dyDescent="0.25">
      <c r="A28" s="38" t="s">
        <v>37</v>
      </c>
      <c r="B28" s="7">
        <v>2458.81</v>
      </c>
      <c r="C28" s="7">
        <v>0</v>
      </c>
      <c r="D28" s="7">
        <v>0</v>
      </c>
      <c r="E28" s="7">
        <v>0</v>
      </c>
      <c r="F28" s="7">
        <v>0</v>
      </c>
      <c r="G28" s="7">
        <v>122.94</v>
      </c>
      <c r="H28" s="7">
        <v>0</v>
      </c>
      <c r="I28" s="7">
        <v>0</v>
      </c>
      <c r="J28" s="7">
        <v>0</v>
      </c>
      <c r="K28" s="7">
        <v>0</v>
      </c>
      <c r="L28" s="7">
        <v>580.79999999999995</v>
      </c>
      <c r="M28" s="7">
        <v>126</v>
      </c>
      <c r="N28" s="7">
        <v>0</v>
      </c>
      <c r="O28" s="17">
        <f>SUM(B28:N28)</f>
        <v>3288.55</v>
      </c>
    </row>
    <row r="30" spans="1:17" x14ac:dyDescent="0.2">
      <c r="C30" s="2"/>
      <c r="D30" s="2" t="s">
        <v>32</v>
      </c>
      <c r="E30" s="2"/>
      <c r="F30" s="2"/>
      <c r="G30" s="2" t="s">
        <v>32</v>
      </c>
      <c r="I30" s="1" t="s">
        <v>32</v>
      </c>
    </row>
    <row r="31" spans="1:17" x14ac:dyDescent="0.2">
      <c r="C31" s="2"/>
      <c r="D31" s="2"/>
      <c r="E31" s="2"/>
      <c r="F31" s="2"/>
      <c r="G31" s="2"/>
    </row>
  </sheetData>
  <mergeCells count="6">
    <mergeCell ref="O7:O8"/>
    <mergeCell ref="A6:O6"/>
    <mergeCell ref="A7:A8"/>
    <mergeCell ref="B7:B8"/>
    <mergeCell ref="C7:K7"/>
    <mergeCell ref="L7:N7"/>
  </mergeCells>
  <pageMargins left="0.511811024" right="0.511811024" top="0.78740157499999996" bottom="0.78740157499999996" header="0.31496062000000002" footer="0.31496062000000002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 Santos</dc:creator>
  <cp:lastModifiedBy>Gil</cp:lastModifiedBy>
  <cp:lastPrinted>2016-08-30T17:42:52Z</cp:lastPrinted>
  <dcterms:created xsi:type="dcterms:W3CDTF">2016-08-29T20:00:26Z</dcterms:created>
  <dcterms:modified xsi:type="dcterms:W3CDTF">2017-04-07T14:28:55Z</dcterms:modified>
</cp:coreProperties>
</file>