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G:\Trafego\TRANSPARÊNCIA\Gilbelania\ARQUIVOS PARA BAIXAR\FOLHA DE PAGAMENTO\2012\"/>
    </mc:Choice>
  </mc:AlternateContent>
  <bookViews>
    <workbookView xWindow="0" yWindow="0" windowWidth="21600" windowHeight="11025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" l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</calcChain>
</file>

<file path=xl/sharedStrings.xml><?xml version="1.0" encoding="utf-8"?>
<sst xmlns="http://schemas.openxmlformats.org/spreadsheetml/2006/main" count="39" uniqueCount="37">
  <si>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</si>
  <si>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</si>
  <si>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</si>
  <si>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</si>
  <si>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</si>
  <si>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</si>
  <si>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</si>
  <si>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</si>
  <si>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Hora Extra</t>
  </si>
  <si>
    <t>Aliment.</t>
  </si>
  <si>
    <t>Transporte</t>
  </si>
  <si>
    <t>Aux.
Creche</t>
  </si>
  <si>
    <t>Antonio Augusto Fonseca</t>
  </si>
  <si>
    <t>Cimone Thomaz dos Santos</t>
  </si>
  <si>
    <t>Debora Maia Rodovalho</t>
  </si>
  <si>
    <t>Flávio Lúcio de Camargo Junior</t>
  </si>
  <si>
    <t>Gilbelânia do Nascimento Medeiros</t>
  </si>
  <si>
    <t>Maria Cristina Conte Machado</t>
  </si>
  <si>
    <t>Maria do Socorro Aquino Custódio</t>
  </si>
  <si>
    <t>Mariolene Ribeiro Lima</t>
  </si>
  <si>
    <t>Rita França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</si>
  <si>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</si>
  <si>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</si>
  <si>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</si>
  <si>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</si>
  <si>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</si>
  <si>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</si>
  <si>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</si>
  <si>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</si>
  <si>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 xml:space="preserve"> </t>
  </si>
  <si>
    <t>Renata Barbosa Caldas</t>
  </si>
  <si>
    <t>Vilmar Augusto de Medeiros</t>
  </si>
  <si>
    <t>Carlos Alberto de Medeiros</t>
  </si>
  <si>
    <t>Ennio Ferreora da Silva</t>
  </si>
  <si>
    <t>Gisélia Nunes do Nascimento</t>
  </si>
  <si>
    <t>Vinícius Silveira Ribeiro</t>
  </si>
  <si>
    <t>FOLHA PAGAMENTO - MAIOL/2012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</si>
</sst>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0" fontId="3" fillId="2" borderId="8" xfId="0" applyFont="1" applyFill="1" applyBorder="1"/>
    <xf numFmtId="43" fontId="3" fillId="2" borderId="9" xfId="1" applyFont="1" applyFill="1" applyBorder="1"/>
    <xf numFmtId="43" fontId="3" fillId="2" borderId="10" xfId="1" applyFont="1" applyFill="1" applyBorder="1"/>
    <xf numFmtId="43" fontId="3" fillId="2" borderId="11" xfId="1" applyFont="1" applyFill="1" applyBorder="1"/>
    <xf numFmtId="43" fontId="4" fillId="3" borderId="3" xfId="1" applyFont="1" applyFill="1" applyBorder="1" applyAlignment="1">
      <alignment horizontal="center" vertical="center"/>
    </xf>
    <xf numFmtId="0" fontId="3" fillId="2" borderId="13" xfId="0" applyFont="1" applyFill="1" applyBorder="1"/>
    <xf numFmtId="43" fontId="3" fillId="2" borderId="14" xfId="1" applyFont="1" applyFill="1" applyBorder="1"/>
    <xf numFmtId="43" fontId="3" fillId="2" borderId="15" xfId="1" applyFont="1" applyFill="1" applyBorder="1"/>
    <xf numFmtId="43" fontId="3" fillId="2" borderId="16" xfId="1" applyFont="1" applyFill="1" applyBorder="1"/>
    <xf numFmtId="43" fontId="4" fillId="3" borderId="17" xfId="1" applyFont="1" applyFill="1" applyBorder="1" applyAlignment="1">
      <alignment horizontal="center" vertical="center" wrapText="1"/>
    </xf>
    <xf numFmtId="43" fontId="4" fillId="3" borderId="17" xfId="1" applyFont="1" applyFill="1" applyBorder="1" applyAlignment="1">
      <alignment horizontal="center" vertical="center"/>
    </xf>
    <xf numFmtId="43" fontId="4" fillId="3" borderId="18" xfId="1" applyFont="1" applyFill="1" applyBorder="1" applyAlignment="1">
      <alignment horizontal="center" vertical="center"/>
    </xf>
    <xf numFmtId="43" fontId="4" fillId="3" borderId="18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43" fontId="3" fillId="2" borderId="19" xfId="1" applyFont="1" applyFill="1" applyBorder="1"/>
    <xf numFmtId="43" fontId="3" fillId="2" borderId="20" xfId="1" applyFont="1" applyFill="1" applyBorder="1"/>
    <xf numFmtId="43" fontId="3" fillId="2" borderId="12" xfId="1" applyFont="1" applyFill="1" applyBorder="1"/>
    <xf numFmtId="43" fontId="3" fillId="2" borderId="21" xfId="1" applyFont="1" applyFill="1" applyBorder="1"/>
    <xf numFmtId="43" fontId="3" fillId="2" borderId="22" xfId="1" applyFont="1" applyFill="1" applyBorder="1"/>
    <xf numFmtId="43" fontId="3" fillId="2" borderId="23" xfId="0" applyNumberFormat="1" applyFont="1" applyFill="1" applyBorder="1"/>
    <xf numFmtId="43" fontId="3" fillId="2" borderId="24" xfId="1" applyFont="1" applyFill="1" applyBorder="1"/>
    <xf numFmtId="43" fontId="3" fillId="2" borderId="25" xfId="1" applyFont="1" applyFill="1" applyBorder="1"/>
    <xf numFmtId="43" fontId="3" fillId="2" borderId="26" xfId="1" applyFont="1" applyFill="1" applyBorder="1"/>
    <xf numFmtId="43" fontId="3" fillId="2" borderId="27" xfId="1" applyFont="1" applyFill="1" applyBorder="1"/>
    <xf numFmtId="43" fontId="3" fillId="2" borderId="28" xfId="1" applyFont="1" applyFill="1" applyBorder="1"/>
    <xf numFmtId="43" fontId="3" fillId="2" borderId="29" xfId="0" applyNumberFormat="1" applyFont="1" applyFill="1" applyBorder="1"/>
    <xf numFmtId="43" fontId="3" fillId="2" borderId="30" xfId="1" applyFont="1" applyFill="1" applyBorder="1"/>
    <xf numFmtId="43" fontId="3" fillId="2" borderId="31" xfId="0" applyNumberFormat="1" applyFont="1" applyFill="1" applyBorder="1"/>
    <xf numFmtId="0" fontId="3" fillId="2" borderId="32" xfId="0" applyFont="1" applyFill="1" applyBorder="1"/>
    <xf numFmtId="43" fontId="3" fillId="2" borderId="33" xfId="1" applyFont="1" applyFill="1" applyBorder="1"/>
    <xf numFmtId="43" fontId="3" fillId="2" borderId="34" xfId="1" applyFont="1" applyFill="1" applyBorder="1"/>
    <xf numFmtId="43" fontId="3" fillId="2" borderId="35" xfId="1" applyFont="1" applyFill="1" applyBorder="1"/>
    <xf numFmtId="43" fontId="3" fillId="2" borderId="36" xfId="0" applyNumberFormat="1" applyFont="1" applyFill="1" applyBorder="1"/>
    <xf numFmtId="0" fontId="2" fillId="0" borderId="0" xfId="0" applyFont="1" applyBorder="1"/>
    <xf numFmtId="0" fontId="5" fillId="3" borderId="2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C685B13-9460-4F64-A8BE-A5BD2866205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11BC861-6732-42D9-9E51-B2E2D629507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C20579C-BAD4-4737-8195-CC2D8F86E6E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83A514C3-4A78-4505-A72C-EDE11061AE8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31"/>
  <sheetViews>
    <sheetView tabSelected="1" zoomScale="90" zoomScaleNormal="90" workbookViewId="0">
      <selection activeCell="H4" sqref="H4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1.42578125" style="1" customWidth="1"/>
    <col min="5" max="5" width="12.42578125" style="1" customWidth="1"/>
    <col min="6" max="6" width="11.28515625" style="1" customWidth="1"/>
    <col min="7" max="7" width="11.140625" style="1" customWidth="1"/>
    <col min="8" max="8" width="11.7109375" style="1" customWidth="1"/>
    <col min="9" max="10" width="10.7109375" style="1" customWidth="1"/>
    <col min="11" max="11" width="9.28515625" style="1" customWidth="1"/>
    <col min="12" max="12" width="12.7109375" style="1" customWidth="1"/>
    <col min="13" max="13" width="10.85546875" style="1" customWidth="1"/>
    <col min="14" max="14" width="9.140625" style="1" customWidth="1"/>
    <col min="15" max="15" width="19.85546875" style="1" customWidth="1"/>
    <col min="16" max="16384" width="9.140625" style="1"/>
  </cols>
  <sheetData>
    <row r="5" spans="1:16" ht="13.5" thickBot="1" x14ac:dyDescent="0.25"/>
    <row r="6" spans="1:16" ht="30.75" customHeight="1" thickBot="1" x14ac:dyDescent="0.25">
      <c r="A6" s="40" t="s">
        <v>36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2"/>
    </row>
    <row r="7" spans="1:16" ht="22.5" customHeight="1" thickBot="1" x14ac:dyDescent="0.25">
      <c r="A7" s="43" t="s">
        <v>0</v>
      </c>
      <c r="B7" s="45" t="s">
        <v>1</v>
      </c>
      <c r="C7" s="47" t="s">
        <v>2</v>
      </c>
      <c r="D7" s="48"/>
      <c r="E7" s="48"/>
      <c r="F7" s="48"/>
      <c r="G7" s="48"/>
      <c r="H7" s="48"/>
      <c r="I7" s="48"/>
      <c r="J7" s="48"/>
      <c r="K7" s="48"/>
      <c r="L7" s="49" t="s">
        <v>3</v>
      </c>
      <c r="M7" s="50"/>
      <c r="N7" s="51"/>
      <c r="O7" s="38" t="s">
        <v>28</v>
      </c>
    </row>
    <row r="8" spans="1:16" ht="30.75" thickBot="1" x14ac:dyDescent="0.25">
      <c r="A8" s="44"/>
      <c r="B8" s="46"/>
      <c r="C8" s="13" t="s">
        <v>24</v>
      </c>
      <c r="D8" s="14" t="s">
        <v>25</v>
      </c>
      <c r="E8" s="14" t="s">
        <v>26</v>
      </c>
      <c r="F8" s="13" t="s">
        <v>27</v>
      </c>
      <c r="G8" s="14" t="s">
        <v>4</v>
      </c>
      <c r="H8" s="15" t="s">
        <v>5</v>
      </c>
      <c r="I8" s="16" t="s">
        <v>6</v>
      </c>
      <c r="J8" s="16" t="s">
        <v>7</v>
      </c>
      <c r="K8" s="16" t="s">
        <v>8</v>
      </c>
      <c r="L8" s="8" t="s">
        <v>9</v>
      </c>
      <c r="M8" s="15" t="s">
        <v>10</v>
      </c>
      <c r="N8" s="17" t="s">
        <v>11</v>
      </c>
      <c r="O8" s="39"/>
    </row>
    <row r="9" spans="1:16" s="3" customFormat="1" ht="30" customHeight="1" x14ac:dyDescent="0.25">
      <c r="A9" s="4" t="s">
        <v>12</v>
      </c>
      <c r="B9" s="18">
        <v>7700.03</v>
      </c>
      <c r="C9" s="19">
        <v>0</v>
      </c>
      <c r="D9" s="20">
        <v>0</v>
      </c>
      <c r="E9" s="20">
        <v>0</v>
      </c>
      <c r="F9" s="20">
        <v>0</v>
      </c>
      <c r="G9" s="21">
        <v>0</v>
      </c>
      <c r="H9" s="20">
        <v>0</v>
      </c>
      <c r="I9" s="20">
        <v>0</v>
      </c>
      <c r="J9" s="20">
        <v>0</v>
      </c>
      <c r="K9" s="20">
        <v>0</v>
      </c>
      <c r="L9" s="22">
        <v>0</v>
      </c>
      <c r="M9" s="20">
        <v>0</v>
      </c>
      <c r="N9" s="22">
        <v>0</v>
      </c>
      <c r="O9" s="23">
        <f t="shared" ref="O9:O19" si="0">SUM(B9:N9)</f>
        <v>7700.03</v>
      </c>
    </row>
    <row r="10" spans="1:16" s="3" customFormat="1" ht="30" customHeight="1" x14ac:dyDescent="0.25">
      <c r="A10" s="4" t="s">
        <v>32</v>
      </c>
      <c r="B10" s="24">
        <v>6179.8</v>
      </c>
      <c r="C10" s="19">
        <v>0</v>
      </c>
      <c r="D10" s="20">
        <v>0</v>
      </c>
      <c r="E10" s="20">
        <v>0</v>
      </c>
      <c r="F10" s="20">
        <v>0</v>
      </c>
      <c r="G10" s="21">
        <v>0</v>
      </c>
      <c r="H10" s="20">
        <v>0</v>
      </c>
      <c r="I10" s="20">
        <v>0</v>
      </c>
      <c r="J10" s="20">
        <v>0</v>
      </c>
      <c r="K10" s="20">
        <v>0</v>
      </c>
      <c r="L10" s="25">
        <v>0</v>
      </c>
      <c r="M10" s="20">
        <v>0</v>
      </c>
      <c r="N10" s="22">
        <v>0</v>
      </c>
      <c r="O10" s="23">
        <f t="shared" si="0"/>
        <v>6179.8</v>
      </c>
    </row>
    <row r="11" spans="1:16" s="3" customFormat="1" ht="30" customHeight="1" x14ac:dyDescent="0.25">
      <c r="A11" s="4" t="s">
        <v>13</v>
      </c>
      <c r="B11" s="26">
        <v>4000.14</v>
      </c>
      <c r="C11" s="27">
        <v>0</v>
      </c>
      <c r="D11" s="6">
        <v>0</v>
      </c>
      <c r="E11" s="6">
        <v>0</v>
      </c>
      <c r="F11" s="6">
        <v>0</v>
      </c>
      <c r="G11" s="5">
        <v>160.01</v>
      </c>
      <c r="H11" s="6">
        <v>0</v>
      </c>
      <c r="I11" s="6">
        <v>0</v>
      </c>
      <c r="J11" s="6">
        <v>0</v>
      </c>
      <c r="K11" s="6">
        <v>0</v>
      </c>
      <c r="L11" s="5">
        <v>739.2</v>
      </c>
      <c r="M11" s="6">
        <v>114</v>
      </c>
      <c r="N11" s="7">
        <v>0</v>
      </c>
      <c r="O11" s="23">
        <f t="shared" si="0"/>
        <v>5013.3499999999995</v>
      </c>
    </row>
    <row r="12" spans="1:16" s="3" customFormat="1" ht="30" customHeight="1" x14ac:dyDescent="0.25">
      <c r="A12" s="4" t="s">
        <v>14</v>
      </c>
      <c r="B12" s="26">
        <v>4000.14</v>
      </c>
      <c r="C12" s="27">
        <v>0</v>
      </c>
      <c r="D12" s="6">
        <v>0</v>
      </c>
      <c r="E12" s="6">
        <v>0</v>
      </c>
      <c r="F12" s="6">
        <v>0</v>
      </c>
      <c r="G12" s="5">
        <v>0</v>
      </c>
      <c r="H12" s="6">
        <v>0</v>
      </c>
      <c r="I12" s="6">
        <v>0</v>
      </c>
      <c r="J12" s="6">
        <v>0</v>
      </c>
      <c r="K12" s="6">
        <v>0</v>
      </c>
      <c r="L12" s="5">
        <v>770.2</v>
      </c>
      <c r="M12" s="6">
        <v>80</v>
      </c>
      <c r="N12" s="7">
        <v>0</v>
      </c>
      <c r="O12" s="23">
        <f t="shared" si="0"/>
        <v>4850.34</v>
      </c>
    </row>
    <row r="13" spans="1:16" s="3" customFormat="1" ht="30" customHeight="1" x14ac:dyDescent="0.25">
      <c r="A13" s="4" t="s">
        <v>33</v>
      </c>
      <c r="B13" s="26">
        <v>1071.42</v>
      </c>
      <c r="C13" s="27">
        <v>0</v>
      </c>
      <c r="D13" s="6">
        <v>0</v>
      </c>
      <c r="E13" s="6">
        <v>0</v>
      </c>
      <c r="F13" s="6">
        <v>0</v>
      </c>
      <c r="G13" s="5">
        <v>0</v>
      </c>
      <c r="H13" s="6">
        <v>0</v>
      </c>
      <c r="I13" s="6">
        <v>0</v>
      </c>
      <c r="J13" s="6">
        <v>0</v>
      </c>
      <c r="K13" s="6">
        <v>63.88</v>
      </c>
      <c r="L13" s="5">
        <v>681.6</v>
      </c>
      <c r="M13" s="6">
        <v>126</v>
      </c>
      <c r="N13" s="7">
        <v>332.11</v>
      </c>
      <c r="O13" s="23">
        <f t="shared" si="0"/>
        <v>2275.0100000000002</v>
      </c>
    </row>
    <row r="14" spans="1:16" s="3" customFormat="1" ht="30" customHeight="1" x14ac:dyDescent="0.25">
      <c r="A14" s="4" t="s">
        <v>15</v>
      </c>
      <c r="B14" s="26">
        <v>4000.14</v>
      </c>
      <c r="C14" s="27">
        <v>0</v>
      </c>
      <c r="D14" s="6">
        <v>0</v>
      </c>
      <c r="E14" s="6">
        <v>0</v>
      </c>
      <c r="F14" s="6">
        <v>0</v>
      </c>
      <c r="G14" s="5">
        <v>0</v>
      </c>
      <c r="H14" s="6">
        <v>0</v>
      </c>
      <c r="I14" s="6">
        <v>0</v>
      </c>
      <c r="J14" s="6">
        <v>0</v>
      </c>
      <c r="K14" s="6">
        <v>0</v>
      </c>
      <c r="L14" s="5">
        <v>739.2</v>
      </c>
      <c r="M14" s="6">
        <v>202</v>
      </c>
      <c r="N14" s="7">
        <v>0</v>
      </c>
      <c r="O14" s="23">
        <f t="shared" si="0"/>
        <v>4941.34</v>
      </c>
    </row>
    <row r="15" spans="1:16" s="3" customFormat="1" ht="30" customHeight="1" x14ac:dyDescent="0.25">
      <c r="A15" s="4" t="s">
        <v>16</v>
      </c>
      <c r="B15" s="26">
        <v>2059.9299999999998</v>
      </c>
      <c r="C15" s="27">
        <v>0</v>
      </c>
      <c r="D15" s="6">
        <v>0</v>
      </c>
      <c r="E15" s="6">
        <v>0</v>
      </c>
      <c r="F15" s="6">
        <v>0</v>
      </c>
      <c r="G15" s="5">
        <v>0</v>
      </c>
      <c r="H15" s="6">
        <v>0</v>
      </c>
      <c r="I15" s="6">
        <v>0</v>
      </c>
      <c r="J15" s="6">
        <v>0</v>
      </c>
      <c r="K15" s="6">
        <v>0</v>
      </c>
      <c r="L15" s="5">
        <v>0</v>
      </c>
      <c r="M15" s="6">
        <v>0</v>
      </c>
      <c r="N15" s="7">
        <v>0</v>
      </c>
      <c r="O15" s="23">
        <f t="shared" si="0"/>
        <v>2059.9299999999998</v>
      </c>
      <c r="P15" s="3" t="s">
        <v>29</v>
      </c>
    </row>
    <row r="16" spans="1:16" s="3" customFormat="1" ht="30" customHeight="1" x14ac:dyDescent="0.25">
      <c r="A16" s="4" t="s">
        <v>34</v>
      </c>
      <c r="B16" s="26">
        <v>1745.25</v>
      </c>
      <c r="C16" s="27">
        <v>0</v>
      </c>
      <c r="D16" s="6">
        <v>0</v>
      </c>
      <c r="E16" s="6">
        <v>0</v>
      </c>
      <c r="F16" s="6">
        <v>0</v>
      </c>
      <c r="G16" s="5">
        <v>0</v>
      </c>
      <c r="H16" s="6">
        <v>0</v>
      </c>
      <c r="I16" s="6">
        <v>0</v>
      </c>
      <c r="J16" s="6">
        <v>0</v>
      </c>
      <c r="K16" s="6">
        <v>0</v>
      </c>
      <c r="L16" s="5">
        <v>739.2</v>
      </c>
      <c r="M16" s="6">
        <v>80</v>
      </c>
      <c r="N16" s="7">
        <v>0</v>
      </c>
      <c r="O16" s="23">
        <f t="shared" si="0"/>
        <v>2564.4499999999998</v>
      </c>
      <c r="P16" s="3" t="s">
        <v>29</v>
      </c>
    </row>
    <row r="17" spans="1:17" s="3" customFormat="1" ht="30" customHeight="1" x14ac:dyDescent="0.25">
      <c r="A17" s="4" t="s">
        <v>17</v>
      </c>
      <c r="B17" s="26">
        <v>6205.52</v>
      </c>
      <c r="C17" s="27">
        <v>0</v>
      </c>
      <c r="D17" s="6">
        <v>0</v>
      </c>
      <c r="E17" s="6">
        <v>0</v>
      </c>
      <c r="F17" s="6">
        <v>0</v>
      </c>
      <c r="G17" s="5">
        <v>0</v>
      </c>
      <c r="H17" s="6">
        <v>882.03</v>
      </c>
      <c r="I17" s="6">
        <v>0</v>
      </c>
      <c r="J17" s="6">
        <v>3792.27</v>
      </c>
      <c r="K17" s="6">
        <v>0</v>
      </c>
      <c r="L17" s="5">
        <v>828</v>
      </c>
      <c r="M17" s="6">
        <v>0</v>
      </c>
      <c r="N17" s="7">
        <v>0</v>
      </c>
      <c r="O17" s="23">
        <f t="shared" si="0"/>
        <v>11707.82</v>
      </c>
      <c r="Q17" s="3" t="s">
        <v>29</v>
      </c>
    </row>
    <row r="18" spans="1:17" s="3" customFormat="1" ht="30" customHeight="1" x14ac:dyDescent="0.25">
      <c r="A18" s="4" t="s">
        <v>18</v>
      </c>
      <c r="B18" s="26">
        <v>5425.86</v>
      </c>
      <c r="C18" s="27">
        <v>0</v>
      </c>
      <c r="D18" s="6">
        <v>0</v>
      </c>
      <c r="E18" s="6">
        <v>0</v>
      </c>
      <c r="F18" s="6">
        <v>0</v>
      </c>
      <c r="G18" s="5">
        <v>0</v>
      </c>
      <c r="H18" s="6">
        <v>0</v>
      </c>
      <c r="I18" s="6">
        <v>0</v>
      </c>
      <c r="J18" s="6">
        <v>0</v>
      </c>
      <c r="K18" s="6">
        <v>0</v>
      </c>
      <c r="L18" s="5">
        <v>0</v>
      </c>
      <c r="M18" s="6">
        <v>0</v>
      </c>
      <c r="N18" s="7">
        <v>0</v>
      </c>
      <c r="O18" s="23">
        <f t="shared" si="0"/>
        <v>5425.86</v>
      </c>
    </row>
    <row r="19" spans="1:17" s="3" customFormat="1" ht="30" customHeight="1" x14ac:dyDescent="0.25">
      <c r="A19" s="4" t="s">
        <v>19</v>
      </c>
      <c r="B19" s="26">
        <v>1832.51</v>
      </c>
      <c r="C19" s="27">
        <v>0</v>
      </c>
      <c r="D19" s="6">
        <v>0</v>
      </c>
      <c r="E19" s="6">
        <v>0</v>
      </c>
      <c r="F19" s="6">
        <v>0</v>
      </c>
      <c r="G19" s="5">
        <v>311.52999999999997</v>
      </c>
      <c r="H19" s="6">
        <v>0</v>
      </c>
      <c r="I19" s="6">
        <v>0</v>
      </c>
      <c r="J19" s="6">
        <v>0</v>
      </c>
      <c r="K19" s="6">
        <v>0</v>
      </c>
      <c r="L19" s="5">
        <v>792</v>
      </c>
      <c r="M19" s="6">
        <v>126</v>
      </c>
      <c r="N19" s="7">
        <v>332.11</v>
      </c>
      <c r="O19" s="23">
        <f t="shared" si="0"/>
        <v>3394.15</v>
      </c>
    </row>
    <row r="20" spans="1:17" s="3" customFormat="1" ht="30" customHeight="1" x14ac:dyDescent="0.25">
      <c r="A20" s="4" t="s">
        <v>30</v>
      </c>
      <c r="B20" s="26">
        <v>6884.29</v>
      </c>
      <c r="C20" s="28">
        <v>0</v>
      </c>
      <c r="D20" s="11">
        <v>0</v>
      </c>
      <c r="E20" s="11">
        <v>0</v>
      </c>
      <c r="F20" s="11">
        <v>0</v>
      </c>
      <c r="G20" s="10">
        <v>0</v>
      </c>
      <c r="H20" s="6">
        <v>0</v>
      </c>
      <c r="I20" s="6">
        <v>0</v>
      </c>
      <c r="J20" s="6">
        <v>0</v>
      </c>
      <c r="K20" s="6">
        <v>0</v>
      </c>
      <c r="L20" s="5">
        <v>0</v>
      </c>
      <c r="M20" s="6">
        <v>0</v>
      </c>
      <c r="N20" s="7">
        <v>0</v>
      </c>
      <c r="O20" s="29">
        <f>SUM(B20:N20)</f>
        <v>6884.29</v>
      </c>
    </row>
    <row r="21" spans="1:17" s="3" customFormat="1" ht="30" customHeight="1" x14ac:dyDescent="0.25">
      <c r="A21" s="4" t="s">
        <v>20</v>
      </c>
      <c r="B21" s="26">
        <v>4862.1899999999996</v>
      </c>
      <c r="C21" s="27">
        <v>0</v>
      </c>
      <c r="D21" s="6">
        <v>0</v>
      </c>
      <c r="E21" s="6">
        <v>0</v>
      </c>
      <c r="F21" s="6">
        <v>0</v>
      </c>
      <c r="G21" s="6">
        <v>923.82</v>
      </c>
      <c r="H21" s="27">
        <v>0</v>
      </c>
      <c r="I21" s="6">
        <v>0</v>
      </c>
      <c r="J21" s="6">
        <v>783.68</v>
      </c>
      <c r="K21" s="6">
        <v>0</v>
      </c>
      <c r="L21" s="5">
        <v>746.4</v>
      </c>
      <c r="M21" s="6">
        <v>120</v>
      </c>
      <c r="N21" s="7">
        <v>0</v>
      </c>
      <c r="O21" s="29">
        <f t="shared" ref="O21:O24" si="1">SUM(B21:N21)</f>
        <v>7436.0899999999992</v>
      </c>
    </row>
    <row r="22" spans="1:17" s="3" customFormat="1" ht="30" customHeight="1" x14ac:dyDescent="0.25">
      <c r="A22" s="4" t="s">
        <v>21</v>
      </c>
      <c r="B22" s="26">
        <v>1745.25</v>
      </c>
      <c r="C22" s="27">
        <v>0</v>
      </c>
      <c r="D22" s="6">
        <v>0</v>
      </c>
      <c r="E22" s="6">
        <v>0</v>
      </c>
      <c r="F22" s="6">
        <v>0</v>
      </c>
      <c r="G22" s="6">
        <v>209.43</v>
      </c>
      <c r="H22" s="27">
        <v>0</v>
      </c>
      <c r="I22" s="6">
        <v>0</v>
      </c>
      <c r="J22" s="6">
        <v>0</v>
      </c>
      <c r="K22" s="6">
        <v>98.39</v>
      </c>
      <c r="L22" s="5">
        <v>729.6</v>
      </c>
      <c r="M22" s="6">
        <v>200</v>
      </c>
      <c r="N22" s="7">
        <v>0</v>
      </c>
      <c r="O22" s="29">
        <f t="shared" si="1"/>
        <v>2982.67</v>
      </c>
    </row>
    <row r="23" spans="1:17" s="3" customFormat="1" ht="30" customHeight="1" x14ac:dyDescent="0.25">
      <c r="A23" s="4" t="s">
        <v>22</v>
      </c>
      <c r="B23" s="26">
        <v>1745.25</v>
      </c>
      <c r="C23" s="27">
        <v>0</v>
      </c>
      <c r="D23" s="6">
        <v>0</v>
      </c>
      <c r="E23" s="6">
        <v>0</v>
      </c>
      <c r="F23" s="6">
        <v>0</v>
      </c>
      <c r="G23" s="6">
        <v>0</v>
      </c>
      <c r="H23" s="27">
        <v>0</v>
      </c>
      <c r="I23" s="6">
        <v>0</v>
      </c>
      <c r="J23" s="6">
        <v>0</v>
      </c>
      <c r="K23" s="6">
        <v>236.48</v>
      </c>
      <c r="L23" s="5">
        <v>765.6</v>
      </c>
      <c r="M23" s="6">
        <v>124</v>
      </c>
      <c r="N23" s="7">
        <v>0</v>
      </c>
      <c r="O23" s="29">
        <f t="shared" si="1"/>
        <v>2871.33</v>
      </c>
    </row>
    <row r="24" spans="1:17" s="3" customFormat="1" ht="30" customHeight="1" x14ac:dyDescent="0.25">
      <c r="A24" s="9" t="s">
        <v>23</v>
      </c>
      <c r="B24" s="30">
        <v>7542.85</v>
      </c>
      <c r="C24" s="27">
        <v>0</v>
      </c>
      <c r="D24" s="6">
        <v>0</v>
      </c>
      <c r="E24" s="6">
        <v>0</v>
      </c>
      <c r="F24" s="6">
        <v>0</v>
      </c>
      <c r="G24" s="6">
        <v>301.70999999999998</v>
      </c>
      <c r="H24" s="28">
        <v>0</v>
      </c>
      <c r="I24" s="11">
        <v>0</v>
      </c>
      <c r="J24" s="11">
        <v>0</v>
      </c>
      <c r="K24" s="11"/>
      <c r="L24" s="10">
        <v>717.6</v>
      </c>
      <c r="M24" s="11">
        <v>120</v>
      </c>
      <c r="N24" s="12">
        <v>0</v>
      </c>
      <c r="O24" s="31">
        <f t="shared" si="1"/>
        <v>8682.16</v>
      </c>
    </row>
    <row r="25" spans="1:17" s="3" customFormat="1" ht="30" customHeight="1" x14ac:dyDescent="0.25">
      <c r="A25" s="4" t="s">
        <v>31</v>
      </c>
      <c r="B25" s="26">
        <v>7106</v>
      </c>
      <c r="C25" s="19">
        <v>0</v>
      </c>
      <c r="D25" s="20">
        <v>0</v>
      </c>
      <c r="E25" s="20">
        <v>0</v>
      </c>
      <c r="F25" s="20">
        <v>0</v>
      </c>
      <c r="G25" s="20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29">
        <f>SUM(B25:N25)</f>
        <v>7106</v>
      </c>
    </row>
    <row r="26" spans="1:17" s="3" customFormat="1" ht="30" customHeight="1" thickBot="1" x14ac:dyDescent="0.3">
      <c r="A26" s="32" t="s">
        <v>35</v>
      </c>
      <c r="B26" s="33">
        <v>1745.25</v>
      </c>
      <c r="C26" s="34">
        <v>0</v>
      </c>
      <c r="D26" s="35">
        <v>0</v>
      </c>
      <c r="E26" s="35">
        <v>0</v>
      </c>
      <c r="F26" s="35">
        <v>0</v>
      </c>
      <c r="G26" s="35">
        <v>87.26</v>
      </c>
      <c r="H26" s="35"/>
      <c r="I26" s="35">
        <v>0</v>
      </c>
      <c r="J26" s="35">
        <v>0</v>
      </c>
      <c r="K26" s="35">
        <v>0</v>
      </c>
      <c r="L26" s="35">
        <v>729.6</v>
      </c>
      <c r="M26" s="35">
        <v>120</v>
      </c>
      <c r="N26" s="35">
        <v>0</v>
      </c>
      <c r="O26" s="36">
        <f>SUM(B26:N26)</f>
        <v>2682.11</v>
      </c>
    </row>
    <row r="27" spans="1:17" ht="30" customHeight="1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</row>
    <row r="28" spans="1:17" x14ac:dyDescent="0.2">
      <c r="C28" s="2"/>
      <c r="D28" s="2"/>
      <c r="E28" s="2"/>
      <c r="F28" s="2"/>
      <c r="G28" s="2"/>
    </row>
    <row r="29" spans="1:17" x14ac:dyDescent="0.2">
      <c r="C29" s="2"/>
      <c r="D29" s="2"/>
      <c r="E29" s="2"/>
      <c r="F29" s="2"/>
      <c r="G29" s="2"/>
    </row>
    <row r="30" spans="1:17" x14ac:dyDescent="0.2">
      <c r="C30" s="2"/>
      <c r="D30" s="2"/>
    </row>
    <row r="31" spans="1:17" x14ac:dyDescent="0.2">
      <c r="C31" s="2"/>
      <c r="D31" s="2"/>
      <c r="E31" s="2"/>
      <c r="F31" s="2"/>
    </row>
  </sheetData>
  <mergeCells count="6">
    <mergeCell ref="O7:O8"/>
    <mergeCell ref="A6:O6"/>
    <mergeCell ref="A7:A8"/>
    <mergeCell ref="B7:B8"/>
    <mergeCell ref="C7:K7"/>
    <mergeCell ref="L7:N7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</cp:lastModifiedBy>
  <cp:lastPrinted>2016-08-30T17:42:52Z</cp:lastPrinted>
  <dcterms:created xsi:type="dcterms:W3CDTF">2016-08-29T20:00:26Z</dcterms:created>
  <dcterms:modified xsi:type="dcterms:W3CDTF">2017-04-28T14:47:37Z</dcterms:modified>
</cp:coreProperties>
</file>