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P62" i="1" l="1"/>
  <c r="P61" i="1"/>
  <c r="P18" i="1" l="1"/>
  <c r="P35" i="1"/>
  <c r="P60" i="1" l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 l="1"/>
  <c r="P43" i="1" l="1"/>
  <c r="P42" i="1" l="1"/>
  <c r="P41" i="1" l="1"/>
  <c r="P40" i="1"/>
  <c r="P32" i="1"/>
  <c r="P14" i="1"/>
  <c r="P39" i="1" l="1"/>
  <c r="P38" i="1"/>
  <c r="P37" i="1"/>
  <c r="P36" i="1"/>
  <c r="P34" i="1"/>
  <c r="P33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 l="1"/>
  <c r="P17" i="1"/>
  <c r="P16" i="1"/>
  <c r="P15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<sst xmlns="http://schemas.openxmlformats.org/spreadsheetml/2006/main" count="540" uniqueCount="236">
  <si>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</si>
  <si>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</si>
  <si>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</si>
  <si>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</si>
  <si>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</si>
  <si>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</si>
  <si>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</si>
  <si>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</si>
  <si>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</si>
  <si>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</si>
  <si>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Ana Jeanette F. L. de Haro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</si>
  <si>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</si>
  <si>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</si>
  <si>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</si>
  <si>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</si>
  <si>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</si>
  <si>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</si>
  <si>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</si>
  <si>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</si>
  <si>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</si>
  <si>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</si>
  <si>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</si>
  <si>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</si>
  <si>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</si>
  <si>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</si>
  <si>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</si>
  <si>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</si>
  <si>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Florianópolis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</si>
  <si>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</si>
  <si>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</si>
  <si>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</si>
  <si>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</si>
  <si>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</si>
  <si>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</si>
  <si>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Sandra R. M. e Silva</t>
  </si>
  <si>
    <t>Rosana M. Nogueira</t>
  </si>
  <si>
    <t>Liane Q. Simões</t>
  </si>
  <si>
    <t>Leida R. B. Bressane</t>
  </si>
  <si>
    <t>Raul V. D. Heyde</t>
  </si>
  <si>
    <t>Regina R. de Oliveira</t>
  </si>
  <si>
    <t>CFN-Nelcy F. da Silva</t>
  </si>
  <si>
    <t>Plenária</t>
  </si>
  <si>
    <t>Colaborador</t>
  </si>
  <si>
    <t>CRN6-Elenice Costa</t>
  </si>
  <si>
    <t>CFN-Maria A. W. Rego</t>
  </si>
  <si>
    <t>CRN1-Carla T. de M. Sarmento</t>
  </si>
  <si>
    <t>CRN2-Maisa B. Pedroso</t>
  </si>
  <si>
    <t>CRN3-Rita M. M. Goulart</t>
  </si>
  <si>
    <t>CRN4-Eliane M. Vaz</t>
  </si>
  <si>
    <t>CRN6-Luciana M. M. Vaz</t>
  </si>
  <si>
    <t>João Pessoa</t>
  </si>
  <si>
    <t>Macapá</t>
  </si>
  <si>
    <t>CRN3-Luiz P. de C. Junior</t>
  </si>
  <si>
    <t>CRN6-Roberta P. da Silva</t>
  </si>
  <si>
    <t>CFN-Juracema A. Daltoe</t>
  </si>
  <si>
    <t>CFN- Ana J. F. L. de Haro</t>
  </si>
  <si>
    <t>CRN2- Maiele B. L. Bianchini</t>
  </si>
  <si>
    <t>CRN10- Jeanini B. Zamboni</t>
  </si>
  <si>
    <t>Reunião do Grupo de Trabalho - GT 545</t>
  </si>
  <si>
    <t>CRN3-Lucia H. L. Bertonha</t>
  </si>
  <si>
    <t>CRN10-Maria A. Vilela</t>
  </si>
  <si>
    <t>Reunião do Grupo de Trabalho - GT 380</t>
  </si>
  <si>
    <t>Campinas-SP</t>
  </si>
  <si>
    <t>CRN2-Carmem K. Franco</t>
  </si>
  <si>
    <t>CRN2-Samanta W.Madruga</t>
  </si>
  <si>
    <t>CRN2 -Leonardo Agostini</t>
  </si>
  <si>
    <t>CRN4-Thais S. N. de Souza</t>
  </si>
  <si>
    <t>35ª Reunião da Comissão Especial do Código de Ética (CECET)</t>
  </si>
  <si>
    <t>40ª Reunião da Comissão de Avaliadores</t>
  </si>
  <si>
    <t>CRN7-Mara R. N. S. dos Santos</t>
  </si>
  <si>
    <t>CRN9-Romero A. Teixeira</t>
  </si>
  <si>
    <t>CRN10-Francine Ferrari</t>
  </si>
  <si>
    <t>09/10-11:25</t>
  </si>
  <si>
    <t>09/10-12:25</t>
  </si>
  <si>
    <t>11/10-21:50</t>
  </si>
  <si>
    <t>11/10-22:50</t>
  </si>
  <si>
    <t>09/10-09:30</t>
  </si>
  <si>
    <t>09/10-10:45</t>
  </si>
  <si>
    <t>11/10-20:15</t>
  </si>
  <si>
    <t>11/10-21:35</t>
  </si>
  <si>
    <t>16/10-09:00</t>
  </si>
  <si>
    <t>16/10-10:55</t>
  </si>
  <si>
    <t>17/10-19:15</t>
  </si>
  <si>
    <t>17/10-19:55</t>
  </si>
  <si>
    <t>16/10-05:05</t>
  </si>
  <si>
    <t>16/10-08:45</t>
  </si>
  <si>
    <t>18/10-14:50</t>
  </si>
  <si>
    <t>18/10-16:22</t>
  </si>
  <si>
    <t>16/10-07:55</t>
  </si>
  <si>
    <t>16/10-10:10</t>
  </si>
  <si>
    <t>17/10-20:10</t>
  </si>
  <si>
    <t>17/10-22:36</t>
  </si>
  <si>
    <t>15/10-18:15</t>
  </si>
  <si>
    <t>15/10-20:40</t>
  </si>
  <si>
    <t>22/10-19:15</t>
  </si>
  <si>
    <t>22/10-21:50</t>
  </si>
  <si>
    <t>22/10-14:55</t>
  </si>
  <si>
    <t>22/10-18:51</t>
  </si>
  <si>
    <t>20/10-06:26</t>
  </si>
  <si>
    <t>20/10-08:50</t>
  </si>
  <si>
    <t>21/10-19:15</t>
  </si>
  <si>
    <t>21/10-21:50</t>
  </si>
  <si>
    <t>21/10-19:16</t>
  </si>
  <si>
    <t>21/10-21:51</t>
  </si>
  <si>
    <t>19/10-19:50</t>
  </si>
  <si>
    <t>19/10-22:20</t>
  </si>
  <si>
    <t>19/10-18:15</t>
  </si>
  <si>
    <t>19/10-20:40</t>
  </si>
  <si>
    <t>21/10-19:17</t>
  </si>
  <si>
    <t>21/10-21:52</t>
  </si>
  <si>
    <t>19/10-21:55</t>
  </si>
  <si>
    <t>19/10-23:40</t>
  </si>
  <si>
    <t>21/10-19:05</t>
  </si>
  <si>
    <t>21/10-21:00</t>
  </si>
  <si>
    <t>19/10-14:22</t>
  </si>
  <si>
    <t>19/10-18:05</t>
  </si>
  <si>
    <t>22/10-16:45</t>
  </si>
  <si>
    <t>22/10-18:15</t>
  </si>
  <si>
    <t>16/10-16:52</t>
  </si>
  <si>
    <t>16/10-20:25</t>
  </si>
  <si>
    <t>20/10-19:50</t>
  </si>
  <si>
    <t>20/10-22:20</t>
  </si>
  <si>
    <t>20/10-07:50</t>
  </si>
  <si>
    <t>20/10-09:35</t>
  </si>
  <si>
    <t>21/10-20:55</t>
  </si>
  <si>
    <t>19/10-18:30</t>
  </si>
  <si>
    <t>19/10-20:20</t>
  </si>
  <si>
    <t>19/10-16:07</t>
  </si>
  <si>
    <t>22/10-09:45</t>
  </si>
  <si>
    <t>22/10-11:15</t>
  </si>
  <si>
    <t>19/10-14:13</t>
  </si>
  <si>
    <t>19/10-19:45</t>
  </si>
  <si>
    <t>21/10-21:20</t>
  </si>
  <si>
    <t>21/10-23:20</t>
  </si>
  <si>
    <t>19/10-21:45</t>
  </si>
  <si>
    <t>19/10-23:10</t>
  </si>
  <si>
    <t>21/10-18:45</t>
  </si>
  <si>
    <t>21/10-20:10</t>
  </si>
  <si>
    <t>20/10-07:55</t>
  </si>
  <si>
    <t>20/10-10:10</t>
  </si>
  <si>
    <t>21/10-22:36</t>
  </si>
  <si>
    <t>16/10-10:45</t>
  </si>
  <si>
    <t>16/10-12:30</t>
  </si>
  <si>
    <t>23/10-19:15</t>
  </si>
  <si>
    <t>23/10-20:55</t>
  </si>
  <si>
    <t>16/10-20:00</t>
  </si>
  <si>
    <t>16/10-21:50</t>
  </si>
  <si>
    <t>22/10-14:25</t>
  </si>
  <si>
    <t>22/10-16:10</t>
  </si>
  <si>
    <t>18/10-14:25</t>
  </si>
  <si>
    <t>18/10-17:35</t>
  </si>
  <si>
    <t>22/10-20:55</t>
  </si>
  <si>
    <t>22/10-23:15</t>
  </si>
  <si>
    <t>17/10-21:22</t>
  </si>
  <si>
    <t>17/10-23:15</t>
  </si>
  <si>
    <t>23/10-19:05</t>
  </si>
  <si>
    <t>23/10-20:54</t>
  </si>
  <si>
    <t>17/10-20:50</t>
  </si>
  <si>
    <t>17/10-22:15</t>
  </si>
  <si>
    <t>23/10-19:00</t>
  </si>
  <si>
    <t>23/10-20:15</t>
  </si>
  <si>
    <t>16/10-18:15</t>
  </si>
  <si>
    <t>16/10-20:40</t>
  </si>
  <si>
    <t>18/10-22:05</t>
  </si>
  <si>
    <t>18/10-23:40</t>
  </si>
  <si>
    <t>22/10-20:15</t>
  </si>
  <si>
    <t>22/10-22:00</t>
  </si>
  <si>
    <t>18/10-17:50</t>
  </si>
  <si>
    <t>18/10-19:35</t>
  </si>
  <si>
    <t>22/10-18:30</t>
  </si>
  <si>
    <t>17/10-16:52</t>
  </si>
  <si>
    <t>17/10-20:25</t>
  </si>
  <si>
    <t>22/10-21:00</t>
  </si>
  <si>
    <t>22/10-22:26</t>
  </si>
  <si>
    <t>18/10-15:05</t>
  </si>
  <si>
    <t>18/10-19:55</t>
  </si>
  <si>
    <t>22/10-21:10</t>
  </si>
  <si>
    <t>22/10-22:04</t>
  </si>
  <si>
    <t>17/10-08:38</t>
  </si>
  <si>
    <t>17/10-10:30</t>
  </si>
  <si>
    <t>22/10-19:30</t>
  </si>
  <si>
    <t>22/10-21:47</t>
  </si>
  <si>
    <t>17/10-18:55</t>
  </si>
  <si>
    <t>17/10-20:20</t>
  </si>
  <si>
    <t>22/10-20:35</t>
  </si>
  <si>
    <t>18/10-16:00</t>
  </si>
  <si>
    <t>São Luis</t>
  </si>
  <si>
    <t>23/10-09:40</t>
  </si>
  <si>
    <t>23/10-11:00</t>
  </si>
  <si>
    <t>Conselheiro</t>
  </si>
  <si>
    <t>Conferência Estadual de Vigilância em Saúde</t>
  </si>
  <si>
    <t>Boa Vista</t>
  </si>
  <si>
    <t>29/10-20:00</t>
  </si>
  <si>
    <t>29/10-00:20</t>
  </si>
  <si>
    <t>01/11-00:50</t>
  </si>
  <si>
    <t>01/11-08:45</t>
  </si>
  <si>
    <t>CRN3-Luiz P. de C Junior</t>
  </si>
  <si>
    <t>Campinas</t>
  </si>
  <si>
    <t>18/10-18:05</t>
  </si>
  <si>
    <t>18/10-19:45</t>
  </si>
  <si>
    <t>19/10-20:05</t>
  </si>
  <si>
    <t xml:space="preserve">Apresentação das Minutas de Processo de infração contra as Pessoas Físicas e Jurídicas (Resolução 545) </t>
  </si>
  <si>
    <t>CFN-Albaneide M. L. Peixinho</t>
  </si>
  <si>
    <t>135ª Reunião Extraordinária do F´rum dos Conselhos Federais da Área da Saúde - EAD</t>
  </si>
  <si>
    <t>Reunião da Câmara Interministerial de Segurança Alimentar e Nutricional</t>
  </si>
  <si>
    <t>Reunião no CFN sobre Fitoterapia e TI com Vinícius e Doutora Rosane</t>
  </si>
  <si>
    <t>Reunião do Conselho Nacional de Segurança Alimentar e Nutricional (CONSEA)</t>
  </si>
  <si>
    <t xml:space="preserve">Reunião de Diretoria </t>
  </si>
  <si>
    <t xml:space="preserve">III Encontro Nacional de Formação Profissional </t>
  </si>
  <si>
    <t>Julgamento da Ação Direta de Inconstitucionalidade 803 no Supremo Tribunal Federal</t>
  </si>
  <si>
    <t>Congresso Internacional de Alimentação Escolar - FAO</t>
  </si>
  <si>
    <t xml:space="preserve">Reunião com o Coordenador Jurídico do CFN, Doutor Leandro sobre Processo de Pessoa Jurídica </t>
  </si>
  <si>
    <t>Encontro Regional Sudeste de Agroecologia - ERÊ</t>
  </si>
  <si>
    <t>CFN-Élido Bonomo</t>
  </si>
  <si>
    <t>Reunião sobre Lei Orgânica de Segurança Alimentar e Nutricional e de Diretoria por Skype</t>
  </si>
  <si>
    <t>38ª Reunião do Fórum Permanente MERCOSUL Reunião do Conselho Nacional de Segurança Alimentar e Nutricional (CONSEA)</t>
  </si>
  <si>
    <t>Reunião da Comissão Intersetorial de Atenção à Saúde nos Ciclos de Vida - CIASCV e Julgamento da Ação Direta de Inconstitucionalidade 803 no Supremo Tribunal Federal</t>
  </si>
  <si>
    <t>Semana Estadual de Nutrição do Estado do Paraná</t>
  </si>
  <si>
    <t>16/10 - 09:50</t>
  </si>
  <si>
    <t>16/10-11:50</t>
  </si>
  <si>
    <t>17/10-13:08</t>
  </si>
  <si>
    <t>17/10-17:00</t>
  </si>
  <si>
    <t>CFN-Gilcelio G. de Almeida</t>
  </si>
  <si>
    <t>Plenária Extraordinária CRN5</t>
  </si>
  <si>
    <t>Trans. Terrestre</t>
  </si>
  <si>
    <t xml:space="preserve">Salvador </t>
  </si>
  <si>
    <t>Salvador</t>
  </si>
  <si>
    <t>28/10-22:23</t>
  </si>
  <si>
    <t>28/10-23:15</t>
  </si>
  <si>
    <t>Evento em Comemoração ao dia do Nutricionista no CRN10</t>
  </si>
  <si>
    <t>CFN-Ana J. F. L. de Haro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</si>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</sst>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49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left"/>
    </xf>
    <xf numFmtId="49" fontId="2" fillId="2" borderId="11" xfId="0" applyNumberFormat="1" applyFont="1" applyFill="1" applyBorder="1"/>
    <xf numFmtId="164" fontId="2" fillId="0" borderId="11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5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2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6" fontId="6" fillId="0" borderId="0" xfId="0" applyNumberFormat="1" applyFont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9"/>
  <sheetViews>
    <sheetView tabSelected="1" zoomScale="89" zoomScaleNormal="89" zoomScaleSheetLayoutView="100" workbookViewId="0">
      <selection activeCell="A40" sqref="A40:XFD41"/>
    </sheetView>
  </sheetViews>
  <sheetFormatPr defaultRowHeight="15.75" x14ac:dyDescent="0.25"/>
  <cols>
    <col min="1" max="1" width="21.7109375" style="2" customWidth="1"/>
    <col min="2" max="2" width="18.7109375" style="2" customWidth="1"/>
    <col min="3" max="3" width="52.85546875" style="2" customWidth="1"/>
    <col min="4" max="4" width="14.140625" style="2" bestFit="1" customWidth="1"/>
    <col min="5" max="5" width="12.5703125" style="2" customWidth="1"/>
    <col min="6" max="6" width="10.28515625" style="2" customWidth="1"/>
    <col min="7" max="7" width="15.140625" style="2" customWidth="1"/>
    <col min="8" max="8" width="12.5703125" style="2" customWidth="1"/>
    <col min="9" max="9" width="14.42578125" style="2" customWidth="1"/>
    <col min="10" max="10" width="14.140625" style="2" bestFit="1" customWidth="1"/>
    <col min="11" max="11" width="14.140625" style="2" customWidth="1"/>
    <col min="12" max="12" width="15" style="68" customWidth="1"/>
    <col min="13" max="13" width="13.5703125" style="2" customWidth="1"/>
    <col min="14" max="14" width="10.7109375" style="2" customWidth="1"/>
    <col min="15" max="15" width="5.42578125" style="2" customWidth="1"/>
    <col min="16" max="16" width="15.85546875" style="68" customWidth="1"/>
    <col min="17" max="16384" width="9.140625" style="2"/>
  </cols>
  <sheetData>
    <row r="1" spans="1:16" x14ac:dyDescent="0.25">
      <c r="A1" s="28"/>
      <c r="B1" s="29"/>
      <c r="C1" s="30"/>
      <c r="D1" s="31" t="s">
        <v>231</v>
      </c>
      <c r="E1" s="32"/>
      <c r="F1" s="32"/>
      <c r="G1" s="32"/>
      <c r="H1" s="32"/>
      <c r="I1" s="32"/>
      <c r="J1" s="32"/>
      <c r="K1" s="32"/>
      <c r="L1" s="33"/>
      <c r="M1" s="34" t="s">
        <v>232</v>
      </c>
      <c r="N1" s="35"/>
      <c r="O1" s="35"/>
      <c r="P1" s="36"/>
    </row>
    <row r="2" spans="1:16" ht="15.75" customHeight="1" x14ac:dyDescent="0.2">
      <c r="A2" s="37" t="s">
        <v>4</v>
      </c>
      <c r="B2" s="21" t="s">
        <v>14</v>
      </c>
      <c r="C2" s="38" t="s">
        <v>0</v>
      </c>
      <c r="D2" s="39" t="s">
        <v>1</v>
      </c>
      <c r="E2" s="40"/>
      <c r="F2" s="40"/>
      <c r="G2" s="41"/>
      <c r="H2" s="42" t="s">
        <v>2</v>
      </c>
      <c r="I2" s="40"/>
      <c r="J2" s="40"/>
      <c r="K2" s="41"/>
      <c r="L2" s="43" t="s">
        <v>5</v>
      </c>
      <c r="M2" s="44" t="s">
        <v>6</v>
      </c>
      <c r="N2" s="23" t="s">
        <v>233</v>
      </c>
      <c r="O2" s="21" t="s">
        <v>13</v>
      </c>
      <c r="P2" s="45" t="s">
        <v>234</v>
      </c>
    </row>
    <row r="3" spans="1:16" ht="46.5" customHeight="1" x14ac:dyDescent="0.2">
      <c r="A3" s="37"/>
      <c r="B3" s="22"/>
      <c r="C3" s="38"/>
      <c r="D3" s="46" t="s">
        <v>3</v>
      </c>
      <c r="E3" s="47" t="s">
        <v>11</v>
      </c>
      <c r="F3" s="48" t="s">
        <v>3</v>
      </c>
      <c r="G3" s="47" t="s">
        <v>12</v>
      </c>
      <c r="H3" s="48" t="s">
        <v>3</v>
      </c>
      <c r="I3" s="47" t="s">
        <v>11</v>
      </c>
      <c r="J3" s="48" t="s">
        <v>3</v>
      </c>
      <c r="K3" s="47" t="s">
        <v>12</v>
      </c>
      <c r="L3" s="49"/>
      <c r="M3" s="44"/>
      <c r="N3" s="24"/>
      <c r="O3" s="22"/>
      <c r="P3" s="50"/>
    </row>
    <row r="4" spans="1:16" x14ac:dyDescent="0.25">
      <c r="A4" s="58" t="s">
        <v>7</v>
      </c>
      <c r="B4" s="3" t="s">
        <v>26</v>
      </c>
      <c r="C4" s="59" t="s">
        <v>41</v>
      </c>
      <c r="D4" s="53" t="s">
        <v>16</v>
      </c>
      <c r="E4" s="51" t="s">
        <v>92</v>
      </c>
      <c r="F4" s="51" t="s">
        <v>15</v>
      </c>
      <c r="G4" s="51" t="s">
        <v>93</v>
      </c>
      <c r="H4" s="51" t="s">
        <v>15</v>
      </c>
      <c r="I4" s="51" t="s">
        <v>94</v>
      </c>
      <c r="J4" s="51" t="s">
        <v>16</v>
      </c>
      <c r="K4" s="52" t="s">
        <v>95</v>
      </c>
      <c r="L4" s="65">
        <v>2074.12</v>
      </c>
      <c r="M4" s="54"/>
      <c r="N4" s="4">
        <v>468</v>
      </c>
      <c r="O4" s="5">
        <v>5</v>
      </c>
      <c r="P4" s="69">
        <f t="shared" ref="P4:P19" si="0">(N4*O4)+M4</f>
        <v>2340</v>
      </c>
    </row>
    <row r="5" spans="1:16" x14ac:dyDescent="0.25">
      <c r="A5" s="58" t="s">
        <v>28</v>
      </c>
      <c r="B5" s="3" t="s">
        <v>26</v>
      </c>
      <c r="C5" s="59" t="s">
        <v>41</v>
      </c>
      <c r="D5" s="53" t="s">
        <v>17</v>
      </c>
      <c r="E5" s="51" t="s">
        <v>141</v>
      </c>
      <c r="F5" s="51" t="s">
        <v>15</v>
      </c>
      <c r="G5" s="51" t="s">
        <v>142</v>
      </c>
      <c r="H5" s="51" t="s">
        <v>15</v>
      </c>
      <c r="I5" s="51" t="s">
        <v>143</v>
      </c>
      <c r="J5" s="51" t="s">
        <v>17</v>
      </c>
      <c r="K5" s="51" t="s">
        <v>144</v>
      </c>
      <c r="L5" s="65">
        <v>1067.32</v>
      </c>
      <c r="M5" s="54">
        <v>327</v>
      </c>
      <c r="N5" s="4">
        <v>468</v>
      </c>
      <c r="O5" s="5">
        <v>7.5</v>
      </c>
      <c r="P5" s="69">
        <f t="shared" si="0"/>
        <v>3837</v>
      </c>
    </row>
    <row r="6" spans="1:16" x14ac:dyDescent="0.25">
      <c r="A6" s="58" t="s">
        <v>29</v>
      </c>
      <c r="B6" s="3" t="s">
        <v>26</v>
      </c>
      <c r="C6" s="59" t="s">
        <v>41</v>
      </c>
      <c r="D6" s="53" t="s">
        <v>18</v>
      </c>
      <c r="E6" s="51" t="s">
        <v>145</v>
      </c>
      <c r="F6" s="51" t="s">
        <v>15</v>
      </c>
      <c r="G6" s="51" t="s">
        <v>146</v>
      </c>
      <c r="H6" s="51" t="s">
        <v>15</v>
      </c>
      <c r="I6" s="51" t="s">
        <v>147</v>
      </c>
      <c r="J6" s="51" t="s">
        <v>18</v>
      </c>
      <c r="K6" s="51" t="s">
        <v>148</v>
      </c>
      <c r="L6" s="65">
        <v>1420.61</v>
      </c>
      <c r="M6" s="54"/>
      <c r="N6" s="4">
        <v>468</v>
      </c>
      <c r="O6" s="5">
        <v>6.5</v>
      </c>
      <c r="P6" s="69">
        <f t="shared" si="0"/>
        <v>3042</v>
      </c>
    </row>
    <row r="7" spans="1:16" x14ac:dyDescent="0.25">
      <c r="A7" s="58" t="s">
        <v>30</v>
      </c>
      <c r="B7" s="3" t="s">
        <v>26</v>
      </c>
      <c r="C7" s="59" t="s">
        <v>41</v>
      </c>
      <c r="D7" s="53" t="s">
        <v>19</v>
      </c>
      <c r="E7" s="51" t="s">
        <v>149</v>
      </c>
      <c r="F7" s="51" t="s">
        <v>15</v>
      </c>
      <c r="G7" s="51" t="s">
        <v>150</v>
      </c>
      <c r="H7" s="51" t="s">
        <v>15</v>
      </c>
      <c r="I7" s="51" t="s">
        <v>151</v>
      </c>
      <c r="J7" s="51" t="s">
        <v>19</v>
      </c>
      <c r="K7" s="51" t="s">
        <v>152</v>
      </c>
      <c r="L7" s="65">
        <v>912.12</v>
      </c>
      <c r="M7" s="54">
        <v>327</v>
      </c>
      <c r="N7" s="4">
        <v>468</v>
      </c>
      <c r="O7" s="5">
        <v>4.5</v>
      </c>
      <c r="P7" s="69">
        <f t="shared" si="0"/>
        <v>2433</v>
      </c>
    </row>
    <row r="8" spans="1:16" x14ac:dyDescent="0.25">
      <c r="A8" s="58" t="s">
        <v>31</v>
      </c>
      <c r="B8" s="3" t="s">
        <v>26</v>
      </c>
      <c r="C8" s="59" t="s">
        <v>41</v>
      </c>
      <c r="D8" s="53" t="s">
        <v>20</v>
      </c>
      <c r="E8" s="51" t="s">
        <v>118</v>
      </c>
      <c r="F8" s="51" t="s">
        <v>15</v>
      </c>
      <c r="G8" s="51" t="s">
        <v>119</v>
      </c>
      <c r="H8" s="51" t="s">
        <v>15</v>
      </c>
      <c r="I8" s="51" t="s">
        <v>116</v>
      </c>
      <c r="J8" s="51" t="s">
        <v>20</v>
      </c>
      <c r="K8" s="51" t="s">
        <v>117</v>
      </c>
      <c r="L8" s="65">
        <v>1591.22</v>
      </c>
      <c r="M8" s="54">
        <v>327</v>
      </c>
      <c r="N8" s="4">
        <v>468</v>
      </c>
      <c r="O8" s="5">
        <v>4.5</v>
      </c>
      <c r="P8" s="69">
        <f t="shared" si="0"/>
        <v>2433</v>
      </c>
    </row>
    <row r="9" spans="1:16" x14ac:dyDescent="0.25">
      <c r="A9" s="58" t="s">
        <v>32</v>
      </c>
      <c r="B9" s="3" t="s">
        <v>26</v>
      </c>
      <c r="C9" s="59" t="s">
        <v>41</v>
      </c>
      <c r="D9" s="53" t="s">
        <v>21</v>
      </c>
      <c r="E9" s="51" t="s">
        <v>185</v>
      </c>
      <c r="F9" s="51" t="s">
        <v>15</v>
      </c>
      <c r="G9" s="51" t="s">
        <v>168</v>
      </c>
      <c r="H9" s="51" t="s">
        <v>15</v>
      </c>
      <c r="I9" s="51" t="s">
        <v>187</v>
      </c>
      <c r="J9" s="51" t="s">
        <v>186</v>
      </c>
      <c r="K9" s="51" t="s">
        <v>188</v>
      </c>
      <c r="L9" s="65">
        <v>2014.61</v>
      </c>
      <c r="M9" s="54">
        <v>327</v>
      </c>
      <c r="N9" s="4">
        <v>468</v>
      </c>
      <c r="O9" s="5">
        <v>4.5</v>
      </c>
      <c r="P9" s="69">
        <f t="shared" si="0"/>
        <v>2433</v>
      </c>
    </row>
    <row r="10" spans="1:16" x14ac:dyDescent="0.25">
      <c r="A10" s="58" t="s">
        <v>33</v>
      </c>
      <c r="B10" s="3" t="s">
        <v>26</v>
      </c>
      <c r="C10" s="59" t="s">
        <v>41</v>
      </c>
      <c r="D10" s="53" t="s">
        <v>22</v>
      </c>
      <c r="E10" s="51" t="s">
        <v>153</v>
      </c>
      <c r="F10" s="51" t="s">
        <v>15</v>
      </c>
      <c r="G10" s="51" t="s">
        <v>154</v>
      </c>
      <c r="H10" s="51" t="s">
        <v>15</v>
      </c>
      <c r="I10" s="51" t="s">
        <v>155</v>
      </c>
      <c r="J10" s="51" t="s">
        <v>22</v>
      </c>
      <c r="K10" s="51" t="s">
        <v>156</v>
      </c>
      <c r="L10" s="65">
        <v>938.92</v>
      </c>
      <c r="M10" s="54">
        <v>327</v>
      </c>
      <c r="N10" s="4">
        <v>468</v>
      </c>
      <c r="O10" s="5">
        <v>6.5</v>
      </c>
      <c r="P10" s="69">
        <f t="shared" si="0"/>
        <v>3369</v>
      </c>
    </row>
    <row r="11" spans="1:16" x14ac:dyDescent="0.25">
      <c r="A11" s="58" t="s">
        <v>8</v>
      </c>
      <c r="B11" s="3" t="s">
        <v>26</v>
      </c>
      <c r="C11" s="59" t="s">
        <v>41</v>
      </c>
      <c r="D11" s="53" t="s">
        <v>23</v>
      </c>
      <c r="E11" s="51" t="s">
        <v>157</v>
      </c>
      <c r="F11" s="51" t="s">
        <v>15</v>
      </c>
      <c r="G11" s="51" t="s">
        <v>158</v>
      </c>
      <c r="H11" s="51" t="s">
        <v>15</v>
      </c>
      <c r="I11" s="51" t="s">
        <v>159</v>
      </c>
      <c r="J11" s="51" t="s">
        <v>23</v>
      </c>
      <c r="K11" s="51" t="s">
        <v>160</v>
      </c>
      <c r="L11" s="65">
        <v>663.59</v>
      </c>
      <c r="M11" s="54">
        <v>327</v>
      </c>
      <c r="N11" s="4">
        <v>468</v>
      </c>
      <c r="O11" s="5">
        <v>6.5</v>
      </c>
      <c r="P11" s="69">
        <f t="shared" si="0"/>
        <v>3369</v>
      </c>
    </row>
    <row r="12" spans="1:16" x14ac:dyDescent="0.25">
      <c r="A12" s="60" t="s">
        <v>34</v>
      </c>
      <c r="B12" s="3" t="s">
        <v>26</v>
      </c>
      <c r="C12" s="59" t="s">
        <v>41</v>
      </c>
      <c r="D12" s="53" t="s">
        <v>16</v>
      </c>
      <c r="E12" s="51" t="s">
        <v>161</v>
      </c>
      <c r="F12" s="51" t="s">
        <v>15</v>
      </c>
      <c r="G12" s="51" t="s">
        <v>162</v>
      </c>
      <c r="H12" s="51" t="s">
        <v>15</v>
      </c>
      <c r="I12" s="51" t="s">
        <v>94</v>
      </c>
      <c r="J12" s="51" t="s">
        <v>18</v>
      </c>
      <c r="K12" s="51" t="s">
        <v>95</v>
      </c>
      <c r="L12" s="65">
        <v>1628.62</v>
      </c>
      <c r="M12" s="54">
        <v>327</v>
      </c>
      <c r="N12" s="4">
        <v>468</v>
      </c>
      <c r="O12" s="5">
        <v>6.5</v>
      </c>
      <c r="P12" s="69">
        <f t="shared" si="0"/>
        <v>3369</v>
      </c>
    </row>
    <row r="13" spans="1:16" x14ac:dyDescent="0.25">
      <c r="A13" s="58" t="s">
        <v>35</v>
      </c>
      <c r="B13" s="3" t="s">
        <v>26</v>
      </c>
      <c r="C13" s="59" t="s">
        <v>41</v>
      </c>
      <c r="D13" s="53" t="s">
        <v>24</v>
      </c>
      <c r="E13" s="51" t="s">
        <v>163</v>
      </c>
      <c r="F13" s="51" t="s">
        <v>15</v>
      </c>
      <c r="G13" s="51" t="s">
        <v>164</v>
      </c>
      <c r="H13" s="51" t="s">
        <v>15</v>
      </c>
      <c r="I13" s="51" t="s">
        <v>165</v>
      </c>
      <c r="J13" s="51" t="s">
        <v>24</v>
      </c>
      <c r="K13" s="51" t="s">
        <v>166</v>
      </c>
      <c r="L13" s="65">
        <v>1052.3800000000001</v>
      </c>
      <c r="M13" s="54">
        <v>327</v>
      </c>
      <c r="N13" s="4">
        <v>468</v>
      </c>
      <c r="O13" s="5">
        <v>4.5</v>
      </c>
      <c r="P13" s="69">
        <f t="shared" si="0"/>
        <v>2433</v>
      </c>
    </row>
    <row r="14" spans="1:16" x14ac:dyDescent="0.25">
      <c r="A14" s="58" t="s">
        <v>36</v>
      </c>
      <c r="B14" s="3" t="s">
        <v>26</v>
      </c>
      <c r="C14" s="59" t="s">
        <v>41</v>
      </c>
      <c r="D14" s="53" t="s">
        <v>18</v>
      </c>
      <c r="E14" s="51" t="s">
        <v>167</v>
      </c>
      <c r="F14" s="51" t="s">
        <v>15</v>
      </c>
      <c r="G14" s="51" t="s">
        <v>168</v>
      </c>
      <c r="H14" s="51" t="s">
        <v>15</v>
      </c>
      <c r="I14" s="51" t="s">
        <v>116</v>
      </c>
      <c r="J14" s="51" t="s">
        <v>18</v>
      </c>
      <c r="K14" s="51" t="s">
        <v>169</v>
      </c>
      <c r="L14" s="65">
        <v>905.73</v>
      </c>
      <c r="M14" s="54">
        <v>327</v>
      </c>
      <c r="N14" s="4">
        <v>468</v>
      </c>
      <c r="O14" s="5">
        <v>4.5</v>
      </c>
      <c r="P14" s="69">
        <f t="shared" si="0"/>
        <v>2433</v>
      </c>
    </row>
    <row r="15" spans="1:16" x14ac:dyDescent="0.25">
      <c r="A15" s="58" t="s">
        <v>9</v>
      </c>
      <c r="B15" s="3" t="s">
        <v>26</v>
      </c>
      <c r="C15" s="59" t="s">
        <v>41</v>
      </c>
      <c r="D15" s="53" t="s">
        <v>20</v>
      </c>
      <c r="E15" s="51" t="s">
        <v>170</v>
      </c>
      <c r="F15" s="51" t="s">
        <v>15</v>
      </c>
      <c r="G15" s="51" t="s">
        <v>171</v>
      </c>
      <c r="H15" s="51" t="s">
        <v>15</v>
      </c>
      <c r="I15" s="51" t="s">
        <v>172</v>
      </c>
      <c r="J15" s="51" t="s">
        <v>20</v>
      </c>
      <c r="K15" s="51" t="s">
        <v>173</v>
      </c>
      <c r="L15" s="65">
        <v>1255.6099999999999</v>
      </c>
      <c r="M15" s="54">
        <v>327</v>
      </c>
      <c r="N15" s="4">
        <v>468</v>
      </c>
      <c r="O15" s="5">
        <v>5.5</v>
      </c>
      <c r="P15" s="69">
        <f t="shared" si="0"/>
        <v>2901</v>
      </c>
    </row>
    <row r="16" spans="1:16" x14ac:dyDescent="0.25">
      <c r="A16" s="58" t="s">
        <v>37</v>
      </c>
      <c r="B16" s="3" t="s">
        <v>26</v>
      </c>
      <c r="C16" s="59" t="s">
        <v>41</v>
      </c>
      <c r="D16" s="53" t="s">
        <v>25</v>
      </c>
      <c r="E16" s="51" t="s">
        <v>174</v>
      </c>
      <c r="F16" s="51" t="s">
        <v>15</v>
      </c>
      <c r="G16" s="51" t="s">
        <v>175</v>
      </c>
      <c r="H16" s="51" t="s">
        <v>15</v>
      </c>
      <c r="I16" s="51" t="s">
        <v>176</v>
      </c>
      <c r="J16" s="51" t="s">
        <v>17</v>
      </c>
      <c r="K16" s="51" t="s">
        <v>177</v>
      </c>
      <c r="L16" s="65">
        <v>1775.91</v>
      </c>
      <c r="M16" s="54">
        <v>327</v>
      </c>
      <c r="N16" s="4">
        <v>468</v>
      </c>
      <c r="O16" s="5">
        <v>4.5</v>
      </c>
      <c r="P16" s="69">
        <f t="shared" si="0"/>
        <v>2433</v>
      </c>
    </row>
    <row r="17" spans="1:22" x14ac:dyDescent="0.25">
      <c r="A17" s="58" t="s">
        <v>38</v>
      </c>
      <c r="B17" s="3" t="s">
        <v>26</v>
      </c>
      <c r="C17" s="59" t="s">
        <v>41</v>
      </c>
      <c r="D17" s="53" t="s">
        <v>22</v>
      </c>
      <c r="E17" s="51" t="s">
        <v>178</v>
      </c>
      <c r="F17" s="51" t="s">
        <v>15</v>
      </c>
      <c r="G17" s="51" t="s">
        <v>179</v>
      </c>
      <c r="H17" s="51" t="s">
        <v>15</v>
      </c>
      <c r="I17" s="51" t="s">
        <v>180</v>
      </c>
      <c r="J17" s="51" t="s">
        <v>22</v>
      </c>
      <c r="K17" s="51" t="s">
        <v>181</v>
      </c>
      <c r="L17" s="65">
        <v>945.83</v>
      </c>
      <c r="M17" s="54">
        <v>327</v>
      </c>
      <c r="N17" s="4">
        <v>468</v>
      </c>
      <c r="O17" s="5">
        <v>5.5</v>
      </c>
      <c r="P17" s="69">
        <f t="shared" si="0"/>
        <v>2901</v>
      </c>
    </row>
    <row r="18" spans="1:22" x14ac:dyDescent="0.25">
      <c r="A18" s="58" t="s">
        <v>39</v>
      </c>
      <c r="B18" s="3" t="s">
        <v>26</v>
      </c>
      <c r="C18" s="59" t="s">
        <v>41</v>
      </c>
      <c r="D18" s="53" t="s">
        <v>23</v>
      </c>
      <c r="E18" s="51" t="s">
        <v>182</v>
      </c>
      <c r="F18" s="51" t="s">
        <v>15</v>
      </c>
      <c r="G18" s="51" t="s">
        <v>183</v>
      </c>
      <c r="H18" s="51" t="s">
        <v>15</v>
      </c>
      <c r="I18" s="51" t="s">
        <v>184</v>
      </c>
      <c r="J18" s="51" t="s">
        <v>23</v>
      </c>
      <c r="K18" s="51" t="s">
        <v>95</v>
      </c>
      <c r="L18" s="65">
        <v>735.64</v>
      </c>
      <c r="M18" s="54">
        <v>327</v>
      </c>
      <c r="N18" s="4">
        <v>468</v>
      </c>
      <c r="O18" s="5">
        <v>5.5</v>
      </c>
      <c r="P18" s="69">
        <f>(N18*O18)+M18</f>
        <v>2901</v>
      </c>
    </row>
    <row r="19" spans="1:22" x14ac:dyDescent="0.25">
      <c r="A19" s="58" t="s">
        <v>10</v>
      </c>
      <c r="B19" s="3" t="s">
        <v>26</v>
      </c>
      <c r="C19" s="59" t="s">
        <v>41</v>
      </c>
      <c r="D19" s="53" t="s">
        <v>27</v>
      </c>
      <c r="E19" s="51" t="s">
        <v>88</v>
      </c>
      <c r="F19" s="51" t="s">
        <v>15</v>
      </c>
      <c r="G19" s="51" t="s">
        <v>89</v>
      </c>
      <c r="H19" s="51" t="s">
        <v>15</v>
      </c>
      <c r="I19" s="51" t="s">
        <v>96</v>
      </c>
      <c r="J19" s="51" t="s">
        <v>27</v>
      </c>
      <c r="K19" s="51" t="s">
        <v>97</v>
      </c>
      <c r="L19" s="65">
        <v>2051.02</v>
      </c>
      <c r="M19" s="54"/>
      <c r="N19" s="4">
        <v>468</v>
      </c>
      <c r="O19" s="5">
        <v>5</v>
      </c>
      <c r="P19" s="69">
        <f t="shared" si="0"/>
        <v>2340</v>
      </c>
    </row>
    <row r="20" spans="1:22" x14ac:dyDescent="0.25">
      <c r="A20" s="58" t="s">
        <v>56</v>
      </c>
      <c r="B20" s="3" t="s">
        <v>42</v>
      </c>
      <c r="C20" s="59" t="s">
        <v>58</v>
      </c>
      <c r="D20" s="53" t="s">
        <v>16</v>
      </c>
      <c r="E20" s="51" t="s">
        <v>72</v>
      </c>
      <c r="F20" s="51" t="s">
        <v>15</v>
      </c>
      <c r="G20" s="51" t="s">
        <v>73</v>
      </c>
      <c r="H20" s="51" t="s">
        <v>15</v>
      </c>
      <c r="I20" s="51" t="s">
        <v>74</v>
      </c>
      <c r="J20" s="51" t="s">
        <v>16</v>
      </c>
      <c r="K20" s="51" t="s">
        <v>75</v>
      </c>
      <c r="L20" s="65">
        <v>534.78</v>
      </c>
      <c r="M20" s="54">
        <v>327</v>
      </c>
      <c r="N20" s="4">
        <v>468</v>
      </c>
      <c r="O20" s="5">
        <v>2.5</v>
      </c>
      <c r="P20" s="69">
        <f t="shared" ref="P20:P21" si="1">(N20*O20)+M20</f>
        <v>1497</v>
      </c>
      <c r="Q20" s="6"/>
      <c r="R20" s="6"/>
      <c r="S20" s="6"/>
      <c r="T20" s="6"/>
    </row>
    <row r="21" spans="1:22" x14ac:dyDescent="0.25">
      <c r="A21" s="58" t="s">
        <v>52</v>
      </c>
      <c r="B21" s="3" t="s">
        <v>42</v>
      </c>
      <c r="C21" s="59" t="s">
        <v>58</v>
      </c>
      <c r="D21" s="53" t="s">
        <v>62</v>
      </c>
      <c r="E21" s="51" t="s">
        <v>76</v>
      </c>
      <c r="F21" s="51" t="s">
        <v>15</v>
      </c>
      <c r="G21" s="51" t="s">
        <v>77</v>
      </c>
      <c r="H21" s="51" t="s">
        <v>15</v>
      </c>
      <c r="I21" s="51" t="s">
        <v>78</v>
      </c>
      <c r="J21" s="51" t="s">
        <v>62</v>
      </c>
      <c r="K21" s="52" t="s">
        <v>79</v>
      </c>
      <c r="L21" s="65">
        <v>1811.05</v>
      </c>
      <c r="M21" s="54">
        <v>327</v>
      </c>
      <c r="N21" s="4">
        <v>468</v>
      </c>
      <c r="O21" s="5">
        <v>2.5</v>
      </c>
      <c r="P21" s="69">
        <f t="shared" si="1"/>
        <v>1497</v>
      </c>
      <c r="Q21" s="6"/>
      <c r="R21" s="6"/>
      <c r="S21" s="6"/>
      <c r="T21" s="6"/>
    </row>
    <row r="22" spans="1:22" x14ac:dyDescent="0.25">
      <c r="A22" s="58" t="s">
        <v>59</v>
      </c>
      <c r="B22" s="3" t="s">
        <v>42</v>
      </c>
      <c r="C22" s="59" t="s">
        <v>61</v>
      </c>
      <c r="D22" s="53" t="s">
        <v>17</v>
      </c>
      <c r="E22" s="51" t="s">
        <v>80</v>
      </c>
      <c r="F22" s="51" t="s">
        <v>15</v>
      </c>
      <c r="G22" s="51" t="s">
        <v>81</v>
      </c>
      <c r="H22" s="51" t="s">
        <v>15</v>
      </c>
      <c r="I22" s="51" t="s">
        <v>82</v>
      </c>
      <c r="J22" s="51" t="s">
        <v>17</v>
      </c>
      <c r="K22" s="51" t="s">
        <v>83</v>
      </c>
      <c r="L22" s="65">
        <v>1037.01</v>
      </c>
      <c r="M22" s="54">
        <v>327</v>
      </c>
      <c r="N22" s="4">
        <v>468</v>
      </c>
      <c r="O22" s="5">
        <v>1.5</v>
      </c>
      <c r="P22" s="69">
        <f t="shared" ref="P22:P26" si="2">(N22*O22)+M22</f>
        <v>1029</v>
      </c>
      <c r="Q22" s="6"/>
      <c r="R22" s="6"/>
      <c r="S22" s="6"/>
      <c r="T22" s="6"/>
      <c r="U22" s="6"/>
      <c r="V22" s="6"/>
    </row>
    <row r="23" spans="1:22" x14ac:dyDescent="0.25">
      <c r="A23" s="58" t="s">
        <v>53</v>
      </c>
      <c r="B23" s="3" t="s">
        <v>42</v>
      </c>
      <c r="C23" s="59" t="s">
        <v>61</v>
      </c>
      <c r="D23" s="53" t="s">
        <v>20</v>
      </c>
      <c r="E23" s="51" t="s">
        <v>84</v>
      </c>
      <c r="F23" s="51" t="s">
        <v>15</v>
      </c>
      <c r="G23" s="51" t="s">
        <v>85</v>
      </c>
      <c r="H23" s="51" t="s">
        <v>15</v>
      </c>
      <c r="I23" s="51" t="s">
        <v>86</v>
      </c>
      <c r="J23" s="51" t="s">
        <v>20</v>
      </c>
      <c r="K23" s="52" t="s">
        <v>87</v>
      </c>
      <c r="L23" s="65">
        <v>1541.61</v>
      </c>
      <c r="M23" s="54">
        <v>327</v>
      </c>
      <c r="N23" s="4">
        <v>468</v>
      </c>
      <c r="O23" s="5">
        <v>3.5</v>
      </c>
      <c r="P23" s="69">
        <f t="shared" si="2"/>
        <v>1965</v>
      </c>
      <c r="Q23" s="6"/>
      <c r="R23" s="6"/>
      <c r="S23" s="6"/>
      <c r="T23" s="6"/>
      <c r="U23" s="6"/>
      <c r="V23" s="6"/>
    </row>
    <row r="24" spans="1:22" x14ac:dyDescent="0.25">
      <c r="A24" s="58" t="s">
        <v>60</v>
      </c>
      <c r="B24" s="3" t="s">
        <v>42</v>
      </c>
      <c r="C24" s="59" t="s">
        <v>61</v>
      </c>
      <c r="D24" s="53" t="s">
        <v>27</v>
      </c>
      <c r="E24" s="51" t="s">
        <v>88</v>
      </c>
      <c r="F24" s="51" t="s">
        <v>15</v>
      </c>
      <c r="G24" s="51" t="s">
        <v>89</v>
      </c>
      <c r="H24" s="51" t="s">
        <v>15</v>
      </c>
      <c r="I24" s="51" t="s">
        <v>90</v>
      </c>
      <c r="J24" s="51" t="s">
        <v>27</v>
      </c>
      <c r="K24" s="51" t="s">
        <v>91</v>
      </c>
      <c r="L24" s="65">
        <v>2009.33</v>
      </c>
      <c r="M24" s="54">
        <v>327</v>
      </c>
      <c r="N24" s="4">
        <v>468</v>
      </c>
      <c r="O24" s="5">
        <v>1.5</v>
      </c>
      <c r="P24" s="69">
        <f t="shared" si="2"/>
        <v>1029</v>
      </c>
      <c r="Q24" s="6"/>
      <c r="R24" s="6"/>
      <c r="S24" s="6"/>
      <c r="T24" s="6"/>
      <c r="U24" s="6"/>
      <c r="V24" s="6"/>
    </row>
    <row r="25" spans="1:22" x14ac:dyDescent="0.25">
      <c r="A25" s="58" t="s">
        <v>54</v>
      </c>
      <c r="B25" s="3" t="s">
        <v>26</v>
      </c>
      <c r="C25" s="59" t="s">
        <v>61</v>
      </c>
      <c r="D25" s="53" t="s">
        <v>16</v>
      </c>
      <c r="E25" s="51" t="s">
        <v>92</v>
      </c>
      <c r="F25" s="51" t="s">
        <v>15</v>
      </c>
      <c r="G25" s="51" t="s">
        <v>93</v>
      </c>
      <c r="H25" s="51" t="s">
        <v>15</v>
      </c>
      <c r="I25" s="51" t="s">
        <v>94</v>
      </c>
      <c r="J25" s="51" t="s">
        <v>16</v>
      </c>
      <c r="K25" s="51" t="s">
        <v>95</v>
      </c>
      <c r="L25" s="65">
        <v>2074.12</v>
      </c>
      <c r="M25" s="54">
        <v>327</v>
      </c>
      <c r="N25" s="4">
        <v>468</v>
      </c>
      <c r="O25" s="5">
        <v>2.5</v>
      </c>
      <c r="P25" s="69">
        <f t="shared" si="2"/>
        <v>1497</v>
      </c>
      <c r="Q25" s="6"/>
      <c r="R25" s="6"/>
      <c r="S25" s="6"/>
      <c r="T25" s="6"/>
      <c r="U25" s="6"/>
      <c r="V25" s="6"/>
    </row>
    <row r="26" spans="1:22" x14ac:dyDescent="0.25">
      <c r="A26" s="58" t="s">
        <v>55</v>
      </c>
      <c r="B26" s="3" t="s">
        <v>26</v>
      </c>
      <c r="C26" s="59" t="s">
        <v>61</v>
      </c>
      <c r="D26" s="53" t="s">
        <v>27</v>
      </c>
      <c r="E26" s="51" t="s">
        <v>88</v>
      </c>
      <c r="F26" s="51" t="s">
        <v>15</v>
      </c>
      <c r="G26" s="51" t="s">
        <v>89</v>
      </c>
      <c r="H26" s="51" t="s">
        <v>15</v>
      </c>
      <c r="I26" s="51" t="s">
        <v>96</v>
      </c>
      <c r="J26" s="51" t="s">
        <v>27</v>
      </c>
      <c r="K26" s="51" t="s">
        <v>97</v>
      </c>
      <c r="L26" s="65">
        <v>2051.02</v>
      </c>
      <c r="M26" s="54">
        <v>327</v>
      </c>
      <c r="N26" s="4">
        <v>468</v>
      </c>
      <c r="O26" s="5">
        <v>1.5</v>
      </c>
      <c r="P26" s="69">
        <f t="shared" si="2"/>
        <v>1029</v>
      </c>
      <c r="Q26" s="6"/>
      <c r="R26" s="6"/>
      <c r="S26" s="6"/>
      <c r="T26" s="6"/>
      <c r="U26" s="6"/>
      <c r="V26" s="6"/>
    </row>
    <row r="27" spans="1:22" x14ac:dyDescent="0.25">
      <c r="A27" s="58" t="s">
        <v>63</v>
      </c>
      <c r="B27" s="3" t="s">
        <v>42</v>
      </c>
      <c r="C27" s="59" t="s">
        <v>67</v>
      </c>
      <c r="D27" s="53" t="s">
        <v>16</v>
      </c>
      <c r="E27" s="51" t="s">
        <v>98</v>
      </c>
      <c r="F27" s="51" t="s">
        <v>15</v>
      </c>
      <c r="G27" s="51" t="s">
        <v>99</v>
      </c>
      <c r="H27" s="51" t="s">
        <v>15</v>
      </c>
      <c r="I27" s="51" t="s">
        <v>100</v>
      </c>
      <c r="J27" s="51" t="s">
        <v>16</v>
      </c>
      <c r="K27" s="51" t="s">
        <v>101</v>
      </c>
      <c r="L27" s="65">
        <v>1448.22</v>
      </c>
      <c r="M27" s="54">
        <v>327</v>
      </c>
      <c r="N27" s="4">
        <v>468</v>
      </c>
      <c r="O27" s="5">
        <v>1.5</v>
      </c>
      <c r="P27" s="69">
        <f t="shared" ref="P27:P31" si="3">(N27*O27)+M27</f>
        <v>1029</v>
      </c>
      <c r="Q27" s="6"/>
      <c r="R27" s="6"/>
      <c r="S27" s="6"/>
      <c r="T27" s="6"/>
      <c r="U27" s="6"/>
      <c r="V27" s="6"/>
    </row>
    <row r="28" spans="1:22" x14ac:dyDescent="0.25">
      <c r="A28" s="58" t="s">
        <v>64</v>
      </c>
      <c r="B28" s="3" t="s">
        <v>42</v>
      </c>
      <c r="C28" s="59" t="s">
        <v>67</v>
      </c>
      <c r="D28" s="53" t="s">
        <v>16</v>
      </c>
      <c r="E28" s="51" t="s">
        <v>104</v>
      </c>
      <c r="F28" s="51" t="s">
        <v>15</v>
      </c>
      <c r="G28" s="51" t="s">
        <v>105</v>
      </c>
      <c r="H28" s="51" t="s">
        <v>15</v>
      </c>
      <c r="I28" s="51" t="s">
        <v>102</v>
      </c>
      <c r="J28" s="51" t="s">
        <v>16</v>
      </c>
      <c r="K28" s="51" t="s">
        <v>103</v>
      </c>
      <c r="L28" s="65">
        <v>1260.1199999999999</v>
      </c>
      <c r="M28" s="54">
        <v>327</v>
      </c>
      <c r="N28" s="4">
        <v>468</v>
      </c>
      <c r="O28" s="5">
        <v>2.5</v>
      </c>
      <c r="P28" s="69">
        <f t="shared" si="3"/>
        <v>1497</v>
      </c>
      <c r="Q28" s="6"/>
      <c r="R28" s="6"/>
      <c r="S28" s="6"/>
      <c r="T28" s="6"/>
      <c r="U28" s="6"/>
      <c r="V28" s="6"/>
    </row>
    <row r="29" spans="1:22" x14ac:dyDescent="0.25">
      <c r="A29" s="58" t="s">
        <v>65</v>
      </c>
      <c r="B29" s="3" t="s">
        <v>42</v>
      </c>
      <c r="C29" s="59" t="s">
        <v>67</v>
      </c>
      <c r="D29" s="53" t="s">
        <v>16</v>
      </c>
      <c r="E29" s="51" t="s">
        <v>106</v>
      </c>
      <c r="F29" s="51" t="s">
        <v>15</v>
      </c>
      <c r="G29" s="51" t="s">
        <v>107</v>
      </c>
      <c r="H29" s="51" t="s">
        <v>15</v>
      </c>
      <c r="I29" s="51" t="s">
        <v>108</v>
      </c>
      <c r="J29" s="51" t="s">
        <v>16</v>
      </c>
      <c r="K29" s="51" t="s">
        <v>109</v>
      </c>
      <c r="L29" s="65">
        <v>1505.42</v>
      </c>
      <c r="M29" s="54">
        <v>327</v>
      </c>
      <c r="N29" s="4">
        <v>468</v>
      </c>
      <c r="O29" s="5">
        <v>2.5</v>
      </c>
      <c r="P29" s="69">
        <f t="shared" si="3"/>
        <v>1497</v>
      </c>
      <c r="Q29" s="6"/>
      <c r="R29" s="6"/>
      <c r="S29" s="6"/>
      <c r="T29" s="6"/>
      <c r="U29" s="6"/>
      <c r="V29" s="6"/>
    </row>
    <row r="30" spans="1:22" x14ac:dyDescent="0.25">
      <c r="A30" s="58" t="s">
        <v>66</v>
      </c>
      <c r="B30" s="3" t="s">
        <v>42</v>
      </c>
      <c r="C30" s="59" t="s">
        <v>67</v>
      </c>
      <c r="D30" s="53" t="s">
        <v>17</v>
      </c>
      <c r="E30" s="51" t="s">
        <v>110</v>
      </c>
      <c r="F30" s="51" t="s">
        <v>15</v>
      </c>
      <c r="G30" s="51" t="s">
        <v>111</v>
      </c>
      <c r="H30" s="51" t="s">
        <v>15</v>
      </c>
      <c r="I30" s="51" t="s">
        <v>112</v>
      </c>
      <c r="J30" s="51" t="s">
        <v>17</v>
      </c>
      <c r="K30" s="51" t="s">
        <v>113</v>
      </c>
      <c r="L30" s="65">
        <v>757.62</v>
      </c>
      <c r="M30" s="54">
        <v>327</v>
      </c>
      <c r="N30" s="4">
        <v>468</v>
      </c>
      <c r="O30" s="5">
        <v>2.5</v>
      </c>
      <c r="P30" s="69">
        <f t="shared" si="3"/>
        <v>1497</v>
      </c>
      <c r="Q30" s="6"/>
      <c r="R30" s="6"/>
      <c r="S30" s="6"/>
      <c r="T30" s="6"/>
      <c r="U30" s="6"/>
      <c r="V30" s="6"/>
    </row>
    <row r="31" spans="1:22" x14ac:dyDescent="0.25">
      <c r="A31" s="58" t="s">
        <v>43</v>
      </c>
      <c r="B31" s="3" t="s">
        <v>42</v>
      </c>
      <c r="C31" s="59" t="s">
        <v>67</v>
      </c>
      <c r="D31" s="53" t="s">
        <v>20</v>
      </c>
      <c r="E31" s="51" t="s">
        <v>114</v>
      </c>
      <c r="F31" s="51" t="s">
        <v>15</v>
      </c>
      <c r="G31" s="51" t="s">
        <v>115</v>
      </c>
      <c r="H31" s="51" t="s">
        <v>15</v>
      </c>
      <c r="I31" s="51" t="s">
        <v>116</v>
      </c>
      <c r="J31" s="51" t="s">
        <v>20</v>
      </c>
      <c r="K31" s="51" t="s">
        <v>117</v>
      </c>
      <c r="L31" s="65">
        <v>1111.83</v>
      </c>
      <c r="M31" s="54">
        <v>327</v>
      </c>
      <c r="N31" s="4">
        <v>468</v>
      </c>
      <c r="O31" s="5">
        <v>3.5</v>
      </c>
      <c r="P31" s="69">
        <f t="shared" si="3"/>
        <v>1965</v>
      </c>
      <c r="Q31" s="6"/>
      <c r="R31" s="6"/>
      <c r="S31" s="6"/>
      <c r="T31" s="6"/>
      <c r="U31" s="6"/>
      <c r="V31" s="6"/>
    </row>
    <row r="32" spans="1:22" x14ac:dyDescent="0.25">
      <c r="A32" s="58" t="s">
        <v>44</v>
      </c>
      <c r="B32" s="3" t="s">
        <v>26</v>
      </c>
      <c r="C32" s="59" t="s">
        <v>67</v>
      </c>
      <c r="D32" s="53" t="s">
        <v>20</v>
      </c>
      <c r="E32" s="51" t="s">
        <v>118</v>
      </c>
      <c r="F32" s="51" t="s">
        <v>15</v>
      </c>
      <c r="G32" s="51" t="s">
        <v>119</v>
      </c>
      <c r="H32" s="51" t="s">
        <v>15</v>
      </c>
      <c r="I32" s="51" t="s">
        <v>116</v>
      </c>
      <c r="J32" s="51" t="s">
        <v>20</v>
      </c>
      <c r="K32" s="51" t="s">
        <v>117</v>
      </c>
      <c r="L32" s="65">
        <v>1591.22</v>
      </c>
      <c r="M32" s="54"/>
      <c r="N32" s="4">
        <v>468</v>
      </c>
      <c r="O32" s="5">
        <v>2</v>
      </c>
      <c r="P32" s="69">
        <f>(N32*O32)</f>
        <v>936</v>
      </c>
      <c r="Q32" s="6"/>
      <c r="R32" s="6"/>
      <c r="S32" s="6"/>
      <c r="T32" s="6"/>
      <c r="U32" s="6"/>
      <c r="V32" s="6"/>
    </row>
    <row r="33" spans="1:22" x14ac:dyDescent="0.25">
      <c r="A33" s="58" t="s">
        <v>46</v>
      </c>
      <c r="B33" s="3" t="s">
        <v>42</v>
      </c>
      <c r="C33" s="59" t="s">
        <v>68</v>
      </c>
      <c r="D33" s="53" t="s">
        <v>16</v>
      </c>
      <c r="E33" s="51" t="s">
        <v>120</v>
      </c>
      <c r="F33" s="51" t="s">
        <v>15</v>
      </c>
      <c r="G33" s="51" t="s">
        <v>121</v>
      </c>
      <c r="H33" s="51" t="s">
        <v>15</v>
      </c>
      <c r="I33" s="51" t="s">
        <v>100</v>
      </c>
      <c r="J33" s="51" t="s">
        <v>16</v>
      </c>
      <c r="K33" s="52" t="s">
        <v>101</v>
      </c>
      <c r="L33" s="65">
        <v>1459.33</v>
      </c>
      <c r="M33" s="54">
        <v>327</v>
      </c>
      <c r="N33" s="4">
        <v>468</v>
      </c>
      <c r="O33" s="5">
        <v>1.5</v>
      </c>
      <c r="P33" s="69">
        <f t="shared" ref="P33:P39" si="4">(N33*O33)+M33</f>
        <v>1029</v>
      </c>
      <c r="Q33" s="6"/>
      <c r="R33" s="6"/>
      <c r="S33" s="6"/>
      <c r="T33" s="6"/>
      <c r="U33" s="6"/>
      <c r="V33" s="6"/>
    </row>
    <row r="34" spans="1:22" x14ac:dyDescent="0.25">
      <c r="A34" s="58" t="s">
        <v>47</v>
      </c>
      <c r="B34" s="3" t="s">
        <v>42</v>
      </c>
      <c r="C34" s="59" t="s">
        <v>68</v>
      </c>
      <c r="D34" s="53" t="s">
        <v>17</v>
      </c>
      <c r="E34" s="51" t="s">
        <v>122</v>
      </c>
      <c r="F34" s="51" t="s">
        <v>15</v>
      </c>
      <c r="G34" s="51" t="s">
        <v>123</v>
      </c>
      <c r="H34" s="51" t="s">
        <v>15</v>
      </c>
      <c r="I34" s="51" t="s">
        <v>100</v>
      </c>
      <c r="J34" s="51" t="s">
        <v>17</v>
      </c>
      <c r="K34" s="51" t="s">
        <v>124</v>
      </c>
      <c r="L34" s="65">
        <v>1179.69</v>
      </c>
      <c r="M34" s="54">
        <v>327</v>
      </c>
      <c r="N34" s="4">
        <v>468</v>
      </c>
      <c r="O34" s="5">
        <v>1.5</v>
      </c>
      <c r="P34" s="69">
        <f t="shared" si="4"/>
        <v>1029</v>
      </c>
      <c r="Q34" s="6"/>
      <c r="R34" s="6"/>
      <c r="S34" s="6"/>
      <c r="T34" s="6"/>
      <c r="U34" s="6"/>
      <c r="V34" s="6"/>
    </row>
    <row r="35" spans="1:22" x14ac:dyDescent="0.25">
      <c r="A35" s="58" t="s">
        <v>48</v>
      </c>
      <c r="B35" s="3" t="s">
        <v>42</v>
      </c>
      <c r="C35" s="59" t="s">
        <v>68</v>
      </c>
      <c r="D35" s="53" t="s">
        <v>18</v>
      </c>
      <c r="E35" s="51" t="s">
        <v>125</v>
      </c>
      <c r="F35" s="51" t="s">
        <v>15</v>
      </c>
      <c r="G35" s="51" t="s">
        <v>126</v>
      </c>
      <c r="H35" s="51" t="s">
        <v>15</v>
      </c>
      <c r="I35" s="51" t="s">
        <v>112</v>
      </c>
      <c r="J35" s="51" t="s">
        <v>18</v>
      </c>
      <c r="K35" s="51" t="s">
        <v>113</v>
      </c>
      <c r="L35" s="65">
        <v>715.93</v>
      </c>
      <c r="M35" s="54">
        <v>327</v>
      </c>
      <c r="N35" s="4">
        <v>468</v>
      </c>
      <c r="O35" s="5">
        <v>2.5</v>
      </c>
      <c r="P35" s="69">
        <f>(N35*O35)+M35</f>
        <v>1497</v>
      </c>
      <c r="Q35" s="6"/>
      <c r="R35" s="6"/>
      <c r="S35" s="6"/>
      <c r="T35" s="6"/>
      <c r="U35" s="6"/>
      <c r="V35" s="6"/>
    </row>
    <row r="36" spans="1:22" x14ac:dyDescent="0.25">
      <c r="A36" s="58" t="s">
        <v>49</v>
      </c>
      <c r="B36" s="3" t="s">
        <v>42</v>
      </c>
      <c r="C36" s="59" t="s">
        <v>68</v>
      </c>
      <c r="D36" s="53" t="s">
        <v>50</v>
      </c>
      <c r="E36" s="51" t="s">
        <v>127</v>
      </c>
      <c r="F36" s="51" t="s">
        <v>15</v>
      </c>
      <c r="G36" s="51" t="s">
        <v>104</v>
      </c>
      <c r="H36" s="51" t="s">
        <v>15</v>
      </c>
      <c r="I36" s="51" t="s">
        <v>128</v>
      </c>
      <c r="J36" s="51" t="s">
        <v>50</v>
      </c>
      <c r="K36" s="51" t="s">
        <v>129</v>
      </c>
      <c r="L36" s="65">
        <v>1003.9</v>
      </c>
      <c r="M36" s="54">
        <v>327</v>
      </c>
      <c r="N36" s="4">
        <v>468</v>
      </c>
      <c r="O36" s="5">
        <v>3.5</v>
      </c>
      <c r="P36" s="69">
        <f t="shared" si="4"/>
        <v>1965</v>
      </c>
      <c r="Q36" s="6"/>
      <c r="R36" s="6"/>
      <c r="S36" s="6"/>
      <c r="T36" s="6"/>
      <c r="U36" s="6"/>
      <c r="V36" s="6"/>
    </row>
    <row r="37" spans="1:22" x14ac:dyDescent="0.25">
      <c r="A37" s="58" t="s">
        <v>69</v>
      </c>
      <c r="B37" s="3" t="s">
        <v>42</v>
      </c>
      <c r="C37" s="59" t="s">
        <v>68</v>
      </c>
      <c r="D37" s="53" t="s">
        <v>51</v>
      </c>
      <c r="E37" s="51" t="s">
        <v>130</v>
      </c>
      <c r="F37" s="51" t="s">
        <v>15</v>
      </c>
      <c r="G37" s="51" t="s">
        <v>131</v>
      </c>
      <c r="H37" s="51" t="s">
        <v>15</v>
      </c>
      <c r="I37" s="51" t="s">
        <v>132</v>
      </c>
      <c r="J37" s="51" t="s">
        <v>51</v>
      </c>
      <c r="K37" s="51" t="s">
        <v>133</v>
      </c>
      <c r="L37" s="65">
        <v>1249.2</v>
      </c>
      <c r="M37" s="54">
        <v>327</v>
      </c>
      <c r="N37" s="4">
        <v>468</v>
      </c>
      <c r="O37" s="5">
        <v>2.5</v>
      </c>
      <c r="P37" s="69">
        <f t="shared" si="4"/>
        <v>1497</v>
      </c>
      <c r="Q37" s="6"/>
      <c r="R37" s="6"/>
      <c r="S37" s="6"/>
      <c r="T37" s="6"/>
      <c r="U37" s="6"/>
      <c r="V37" s="6"/>
    </row>
    <row r="38" spans="1:22" x14ac:dyDescent="0.25">
      <c r="A38" s="58" t="s">
        <v>70</v>
      </c>
      <c r="B38" s="3" t="s">
        <v>42</v>
      </c>
      <c r="C38" s="59" t="s">
        <v>68</v>
      </c>
      <c r="D38" s="53" t="s">
        <v>23</v>
      </c>
      <c r="E38" s="51" t="s">
        <v>134</v>
      </c>
      <c r="F38" s="51" t="s">
        <v>15</v>
      </c>
      <c r="G38" s="51" t="s">
        <v>135</v>
      </c>
      <c r="H38" s="51" t="s">
        <v>15</v>
      </c>
      <c r="I38" s="51" t="s">
        <v>136</v>
      </c>
      <c r="J38" s="51" t="s">
        <v>23</v>
      </c>
      <c r="K38" s="51" t="s">
        <v>137</v>
      </c>
      <c r="L38" s="65">
        <v>715.84</v>
      </c>
      <c r="M38" s="54">
        <v>327</v>
      </c>
      <c r="N38" s="4">
        <v>468</v>
      </c>
      <c r="O38" s="5">
        <v>3.5</v>
      </c>
      <c r="P38" s="69">
        <f t="shared" si="4"/>
        <v>1965</v>
      </c>
      <c r="Q38" s="6"/>
      <c r="R38" s="6"/>
      <c r="S38" s="6"/>
      <c r="T38" s="6"/>
      <c r="U38" s="6"/>
      <c r="V38" s="6"/>
    </row>
    <row r="39" spans="1:22" x14ac:dyDescent="0.25">
      <c r="A39" s="60" t="s">
        <v>71</v>
      </c>
      <c r="B39" s="3" t="s">
        <v>42</v>
      </c>
      <c r="C39" s="59" t="s">
        <v>68</v>
      </c>
      <c r="D39" s="53" t="s">
        <v>27</v>
      </c>
      <c r="E39" s="51" t="s">
        <v>138</v>
      </c>
      <c r="F39" s="51" t="s">
        <v>15</v>
      </c>
      <c r="G39" s="51" t="s">
        <v>139</v>
      </c>
      <c r="H39" s="51" t="s">
        <v>15</v>
      </c>
      <c r="I39" s="51" t="s">
        <v>137</v>
      </c>
      <c r="J39" s="51" t="s">
        <v>27</v>
      </c>
      <c r="K39" s="51" t="s">
        <v>140</v>
      </c>
      <c r="L39" s="65">
        <v>865.33</v>
      </c>
      <c r="M39" s="54">
        <v>327</v>
      </c>
      <c r="N39" s="4">
        <v>468</v>
      </c>
      <c r="O39" s="5">
        <v>1.5</v>
      </c>
      <c r="P39" s="69">
        <f t="shared" si="4"/>
        <v>1029</v>
      </c>
      <c r="Q39" s="6"/>
      <c r="R39" s="6"/>
      <c r="S39" s="6"/>
      <c r="T39" s="6"/>
      <c r="U39" s="6"/>
      <c r="V39" s="6"/>
    </row>
    <row r="40" spans="1:22" x14ac:dyDescent="0.25">
      <c r="A40" s="58" t="s">
        <v>57</v>
      </c>
      <c r="B40" s="3" t="s">
        <v>42</v>
      </c>
      <c r="C40" s="59" t="s">
        <v>58</v>
      </c>
      <c r="D40" s="73" t="s">
        <v>235</v>
      </c>
      <c r="E40" s="74"/>
      <c r="F40" s="74"/>
      <c r="G40" s="74"/>
      <c r="H40" s="74"/>
      <c r="I40" s="74"/>
      <c r="J40" s="74"/>
      <c r="K40" s="74"/>
      <c r="L40" s="75"/>
      <c r="M40" s="54"/>
      <c r="N40" s="4">
        <v>234</v>
      </c>
      <c r="O40" s="5">
        <v>3</v>
      </c>
      <c r="P40" s="69">
        <f t="shared" ref="P40:P41" si="5">(N40*O40)+M40</f>
        <v>702</v>
      </c>
      <c r="Q40" s="6"/>
      <c r="R40" s="6"/>
      <c r="S40" s="6"/>
      <c r="T40" s="6"/>
      <c r="U40" s="6"/>
      <c r="V40" s="6"/>
    </row>
    <row r="41" spans="1:22" x14ac:dyDescent="0.25">
      <c r="A41" s="58" t="s">
        <v>55</v>
      </c>
      <c r="B41" s="3" t="s">
        <v>26</v>
      </c>
      <c r="C41" s="59" t="s">
        <v>58</v>
      </c>
      <c r="D41" s="73" t="s">
        <v>235</v>
      </c>
      <c r="E41" s="74"/>
      <c r="F41" s="74"/>
      <c r="G41" s="74"/>
      <c r="H41" s="74"/>
      <c r="I41" s="74"/>
      <c r="J41" s="74"/>
      <c r="K41" s="74"/>
      <c r="L41" s="75"/>
      <c r="M41" s="54"/>
      <c r="N41" s="4">
        <v>234</v>
      </c>
      <c r="O41" s="5">
        <v>3</v>
      </c>
      <c r="P41" s="69">
        <f t="shared" si="5"/>
        <v>702</v>
      </c>
      <c r="Q41" s="6"/>
      <c r="R41" s="6"/>
      <c r="S41" s="6"/>
      <c r="T41" s="6"/>
      <c r="U41" s="6"/>
      <c r="V41" s="6"/>
    </row>
    <row r="42" spans="1:22" x14ac:dyDescent="0.25">
      <c r="A42" s="58" t="s">
        <v>45</v>
      </c>
      <c r="B42" s="3" t="s">
        <v>42</v>
      </c>
      <c r="C42" s="59" t="s">
        <v>68</v>
      </c>
      <c r="D42" s="73" t="s">
        <v>235</v>
      </c>
      <c r="E42" s="74"/>
      <c r="F42" s="74"/>
      <c r="G42" s="74"/>
      <c r="H42" s="74"/>
      <c r="I42" s="74"/>
      <c r="J42" s="74"/>
      <c r="K42" s="74"/>
      <c r="L42" s="75"/>
      <c r="M42" s="54"/>
      <c r="N42" s="4">
        <v>234</v>
      </c>
      <c r="O42" s="5">
        <v>2</v>
      </c>
      <c r="P42" s="69">
        <f t="shared" ref="P42" si="6">(N42*O42)+M42</f>
        <v>468</v>
      </c>
      <c r="Q42" s="6"/>
      <c r="R42" s="6"/>
      <c r="S42" s="6"/>
      <c r="T42" s="6"/>
      <c r="U42" s="6"/>
      <c r="V42" s="6"/>
    </row>
    <row r="43" spans="1:22" x14ac:dyDescent="0.25">
      <c r="A43" s="58" t="s">
        <v>40</v>
      </c>
      <c r="B43" s="3" t="s">
        <v>189</v>
      </c>
      <c r="C43" s="59" t="s">
        <v>190</v>
      </c>
      <c r="D43" s="53" t="s">
        <v>18</v>
      </c>
      <c r="E43" s="51" t="s">
        <v>192</v>
      </c>
      <c r="F43" s="51" t="s">
        <v>191</v>
      </c>
      <c r="G43" s="51" t="s">
        <v>193</v>
      </c>
      <c r="H43" s="51" t="s">
        <v>191</v>
      </c>
      <c r="I43" s="51" t="s">
        <v>194</v>
      </c>
      <c r="J43" s="51" t="s">
        <v>18</v>
      </c>
      <c r="K43" s="51" t="s">
        <v>195</v>
      </c>
      <c r="L43" s="65">
        <v>1780.38</v>
      </c>
      <c r="M43" s="54"/>
      <c r="N43" s="4">
        <v>468</v>
      </c>
      <c r="O43" s="5">
        <v>3.5</v>
      </c>
      <c r="P43" s="69">
        <f t="shared" ref="P43" si="7">(N43*O43)+M43</f>
        <v>1638</v>
      </c>
      <c r="Q43" s="6"/>
      <c r="R43" s="6"/>
      <c r="S43" s="6"/>
      <c r="T43" s="6"/>
      <c r="U43" s="6"/>
      <c r="V43" s="6"/>
    </row>
    <row r="44" spans="1:22" x14ac:dyDescent="0.25">
      <c r="A44" s="58" t="s">
        <v>196</v>
      </c>
      <c r="B44" s="3" t="s">
        <v>42</v>
      </c>
      <c r="C44" s="59" t="s">
        <v>201</v>
      </c>
      <c r="D44" s="53" t="s">
        <v>62</v>
      </c>
      <c r="E44" s="51" t="s">
        <v>198</v>
      </c>
      <c r="F44" s="51" t="s">
        <v>15</v>
      </c>
      <c r="G44" s="51" t="s">
        <v>199</v>
      </c>
      <c r="H44" s="51" t="s">
        <v>15</v>
      </c>
      <c r="I44" s="51" t="s">
        <v>125</v>
      </c>
      <c r="J44" s="51" t="s">
        <v>197</v>
      </c>
      <c r="K44" s="51" t="s">
        <v>200</v>
      </c>
      <c r="L44" s="65">
        <v>1889.48</v>
      </c>
      <c r="M44" s="54">
        <v>327</v>
      </c>
      <c r="N44" s="4">
        <v>468</v>
      </c>
      <c r="O44" s="5">
        <v>1.5</v>
      </c>
      <c r="P44" s="69">
        <f t="shared" ref="P44" si="8">(N44*O44)+M44</f>
        <v>1029</v>
      </c>
      <c r="Q44" s="6"/>
      <c r="R44" s="6"/>
      <c r="S44" s="6"/>
      <c r="T44" s="6"/>
      <c r="U44" s="6"/>
      <c r="V44" s="6"/>
    </row>
    <row r="45" spans="1:22" x14ac:dyDescent="0.25">
      <c r="A45" s="58" t="s">
        <v>202</v>
      </c>
      <c r="B45" s="3" t="s">
        <v>26</v>
      </c>
      <c r="C45" s="59" t="s">
        <v>203</v>
      </c>
      <c r="D45" s="73" t="s">
        <v>235</v>
      </c>
      <c r="E45" s="74"/>
      <c r="F45" s="74"/>
      <c r="G45" s="74"/>
      <c r="H45" s="74"/>
      <c r="I45" s="74"/>
      <c r="J45" s="74"/>
      <c r="K45" s="74"/>
      <c r="L45" s="75"/>
      <c r="M45" s="54"/>
      <c r="N45" s="4">
        <v>117</v>
      </c>
      <c r="O45" s="5">
        <v>1</v>
      </c>
      <c r="P45" s="69">
        <f t="shared" ref="P45" si="9">(N45*O45)+M45</f>
        <v>117</v>
      </c>
      <c r="Q45" s="6"/>
      <c r="R45" s="6"/>
      <c r="S45" s="6"/>
      <c r="T45" s="6"/>
      <c r="U45" s="6"/>
      <c r="V45" s="6"/>
    </row>
    <row r="46" spans="1:22" x14ac:dyDescent="0.25">
      <c r="A46" s="58" t="s">
        <v>202</v>
      </c>
      <c r="B46" s="3" t="s">
        <v>26</v>
      </c>
      <c r="C46" s="59" t="s">
        <v>204</v>
      </c>
      <c r="D46" s="73" t="s">
        <v>235</v>
      </c>
      <c r="E46" s="74"/>
      <c r="F46" s="74"/>
      <c r="G46" s="74"/>
      <c r="H46" s="74"/>
      <c r="I46" s="74"/>
      <c r="J46" s="74"/>
      <c r="K46" s="74"/>
      <c r="L46" s="75"/>
      <c r="M46" s="54"/>
      <c r="N46" s="4">
        <v>117</v>
      </c>
      <c r="O46" s="5">
        <v>1</v>
      </c>
      <c r="P46" s="69">
        <f t="shared" ref="P46" si="10">(N46*O46)+M46</f>
        <v>117</v>
      </c>
      <c r="Q46" s="6"/>
      <c r="R46" s="6"/>
      <c r="S46" s="6"/>
      <c r="T46" s="6"/>
      <c r="U46" s="6"/>
      <c r="V46" s="6"/>
    </row>
    <row r="47" spans="1:22" x14ac:dyDescent="0.25">
      <c r="A47" s="58" t="s">
        <v>202</v>
      </c>
      <c r="B47" s="3" t="s">
        <v>26</v>
      </c>
      <c r="C47" s="59" t="s">
        <v>205</v>
      </c>
      <c r="D47" s="73" t="s">
        <v>235</v>
      </c>
      <c r="E47" s="74"/>
      <c r="F47" s="74"/>
      <c r="G47" s="74"/>
      <c r="H47" s="74"/>
      <c r="I47" s="74"/>
      <c r="J47" s="74"/>
      <c r="K47" s="74"/>
      <c r="L47" s="75"/>
      <c r="M47" s="54"/>
      <c r="N47" s="4">
        <v>117</v>
      </c>
      <c r="O47" s="5">
        <v>1</v>
      </c>
      <c r="P47" s="69">
        <f t="shared" ref="P47" si="11">(N47*O47)+M47</f>
        <v>117</v>
      </c>
      <c r="Q47" s="6"/>
      <c r="R47" s="6"/>
      <c r="S47" s="6"/>
      <c r="T47" s="6"/>
      <c r="U47" s="6"/>
      <c r="V47" s="6"/>
    </row>
    <row r="48" spans="1:22" x14ac:dyDescent="0.25">
      <c r="A48" s="58" t="s">
        <v>202</v>
      </c>
      <c r="B48" s="3" t="s">
        <v>26</v>
      </c>
      <c r="C48" s="59" t="s">
        <v>214</v>
      </c>
      <c r="D48" s="73" t="s">
        <v>235</v>
      </c>
      <c r="E48" s="74"/>
      <c r="F48" s="74"/>
      <c r="G48" s="74"/>
      <c r="H48" s="74"/>
      <c r="I48" s="74"/>
      <c r="J48" s="74"/>
      <c r="K48" s="74"/>
      <c r="L48" s="75"/>
      <c r="M48" s="54"/>
      <c r="N48" s="4">
        <v>117</v>
      </c>
      <c r="O48" s="5">
        <v>2</v>
      </c>
      <c r="P48" s="69">
        <f t="shared" ref="P48" si="12">(N48*O48)+M48</f>
        <v>234</v>
      </c>
      <c r="Q48" s="6"/>
      <c r="R48" s="6"/>
      <c r="S48" s="6"/>
      <c r="T48" s="6"/>
      <c r="U48" s="6"/>
      <c r="V48" s="6"/>
    </row>
    <row r="49" spans="1:22" x14ac:dyDescent="0.25">
      <c r="A49" s="58" t="s">
        <v>202</v>
      </c>
      <c r="B49" s="3" t="s">
        <v>26</v>
      </c>
      <c r="C49" s="59" t="s">
        <v>206</v>
      </c>
      <c r="D49" s="73" t="s">
        <v>235</v>
      </c>
      <c r="E49" s="74"/>
      <c r="F49" s="74"/>
      <c r="G49" s="74"/>
      <c r="H49" s="74"/>
      <c r="I49" s="74"/>
      <c r="J49" s="74"/>
      <c r="K49" s="74"/>
      <c r="L49" s="75"/>
      <c r="M49" s="54"/>
      <c r="N49" s="4">
        <v>234</v>
      </c>
      <c r="O49" s="5">
        <v>1</v>
      </c>
      <c r="P49" s="69">
        <f t="shared" ref="P49" si="13">(N49*O49)+M49</f>
        <v>234</v>
      </c>
      <c r="Q49" s="6"/>
      <c r="R49" s="6"/>
      <c r="S49" s="6"/>
      <c r="T49" s="6"/>
      <c r="U49" s="6"/>
      <c r="V49" s="6"/>
    </row>
    <row r="50" spans="1:22" x14ac:dyDescent="0.25">
      <c r="A50" s="58" t="s">
        <v>202</v>
      </c>
      <c r="B50" s="3" t="s">
        <v>26</v>
      </c>
      <c r="C50" s="59" t="s">
        <v>209</v>
      </c>
      <c r="D50" s="73" t="s">
        <v>235</v>
      </c>
      <c r="E50" s="74"/>
      <c r="F50" s="74"/>
      <c r="G50" s="74"/>
      <c r="H50" s="74"/>
      <c r="I50" s="74"/>
      <c r="J50" s="74"/>
      <c r="K50" s="74"/>
      <c r="L50" s="75"/>
      <c r="M50" s="54"/>
      <c r="N50" s="4">
        <v>234</v>
      </c>
      <c r="O50" s="5">
        <v>1</v>
      </c>
      <c r="P50" s="69">
        <f t="shared" ref="P50" si="14">(N50*O50)+M50</f>
        <v>234</v>
      </c>
      <c r="Q50" s="6"/>
      <c r="R50" s="6"/>
      <c r="S50" s="6"/>
      <c r="T50" s="6"/>
      <c r="U50" s="6"/>
      <c r="V50" s="6"/>
    </row>
    <row r="51" spans="1:22" x14ac:dyDescent="0.25">
      <c r="A51" s="58" t="s">
        <v>202</v>
      </c>
      <c r="B51" s="3" t="s">
        <v>26</v>
      </c>
      <c r="C51" s="59" t="s">
        <v>207</v>
      </c>
      <c r="D51" s="73" t="s">
        <v>235</v>
      </c>
      <c r="E51" s="74"/>
      <c r="F51" s="74"/>
      <c r="G51" s="74"/>
      <c r="H51" s="74"/>
      <c r="I51" s="74"/>
      <c r="J51" s="74"/>
      <c r="K51" s="74"/>
      <c r="L51" s="75"/>
      <c r="M51" s="54"/>
      <c r="N51" s="4">
        <v>234</v>
      </c>
      <c r="O51" s="5">
        <v>4</v>
      </c>
      <c r="P51" s="69">
        <f t="shared" ref="P51" si="15">(N51*O51)+M51</f>
        <v>936</v>
      </c>
      <c r="Q51" s="6"/>
      <c r="R51" s="6"/>
      <c r="S51" s="6"/>
      <c r="T51" s="6"/>
      <c r="U51" s="6"/>
      <c r="V51" s="6"/>
    </row>
    <row r="52" spans="1:22" x14ac:dyDescent="0.25">
      <c r="A52" s="58" t="s">
        <v>202</v>
      </c>
      <c r="B52" s="3" t="s">
        <v>26</v>
      </c>
      <c r="C52" s="59" t="s">
        <v>208</v>
      </c>
      <c r="D52" s="73" t="s">
        <v>235</v>
      </c>
      <c r="E52" s="74"/>
      <c r="F52" s="74"/>
      <c r="G52" s="74"/>
      <c r="H52" s="74"/>
      <c r="I52" s="74"/>
      <c r="J52" s="74"/>
      <c r="K52" s="74"/>
      <c r="L52" s="75"/>
      <c r="M52" s="54"/>
      <c r="N52" s="4">
        <v>234</v>
      </c>
      <c r="O52" s="5">
        <v>1</v>
      </c>
      <c r="P52" s="69">
        <f t="shared" ref="P52" si="16">(N52*O52)+M52</f>
        <v>234</v>
      </c>
      <c r="Q52" s="6"/>
      <c r="R52" s="6"/>
      <c r="S52" s="6"/>
      <c r="T52" s="6"/>
      <c r="U52" s="6"/>
      <c r="V52" s="6"/>
    </row>
    <row r="53" spans="1:22" x14ac:dyDescent="0.25">
      <c r="A53" s="58" t="s">
        <v>202</v>
      </c>
      <c r="B53" s="3" t="s">
        <v>26</v>
      </c>
      <c r="C53" s="59" t="s">
        <v>215</v>
      </c>
      <c r="D53" s="73" t="s">
        <v>235</v>
      </c>
      <c r="E53" s="74"/>
      <c r="F53" s="74"/>
      <c r="G53" s="74"/>
      <c r="H53" s="74"/>
      <c r="I53" s="74"/>
      <c r="J53" s="74"/>
      <c r="K53" s="74"/>
      <c r="L53" s="75"/>
      <c r="M53" s="54"/>
      <c r="N53" s="4">
        <v>117</v>
      </c>
      <c r="O53" s="5">
        <v>1</v>
      </c>
      <c r="P53" s="69">
        <f t="shared" ref="P53" si="17">(N53*O53)+M53</f>
        <v>117</v>
      </c>
      <c r="Q53" s="6"/>
      <c r="R53" s="6"/>
      <c r="S53" s="6"/>
      <c r="T53" s="6"/>
      <c r="U53" s="6"/>
      <c r="V53" s="6"/>
    </row>
    <row r="54" spans="1:22" x14ac:dyDescent="0.25">
      <c r="A54" s="58" t="s">
        <v>202</v>
      </c>
      <c r="B54" s="3" t="s">
        <v>26</v>
      </c>
      <c r="C54" s="59" t="s">
        <v>206</v>
      </c>
      <c r="D54" s="73" t="s">
        <v>235</v>
      </c>
      <c r="E54" s="74"/>
      <c r="F54" s="74"/>
      <c r="G54" s="74"/>
      <c r="H54" s="74"/>
      <c r="I54" s="74"/>
      <c r="J54" s="74"/>
      <c r="K54" s="74"/>
      <c r="L54" s="75"/>
      <c r="M54" s="54"/>
      <c r="N54" s="4">
        <v>234</v>
      </c>
      <c r="O54" s="5">
        <v>1</v>
      </c>
      <c r="P54" s="69">
        <f t="shared" ref="P54" si="18">(N54*O54)+M54</f>
        <v>234</v>
      </c>
      <c r="Q54" s="6"/>
      <c r="R54" s="6"/>
      <c r="S54" s="6"/>
      <c r="T54" s="6"/>
      <c r="U54" s="6"/>
      <c r="V54" s="6"/>
    </row>
    <row r="55" spans="1:22" x14ac:dyDescent="0.25">
      <c r="A55" s="58" t="s">
        <v>202</v>
      </c>
      <c r="B55" s="3" t="s">
        <v>26</v>
      </c>
      <c r="C55" s="59" t="s">
        <v>216</v>
      </c>
      <c r="D55" s="73" t="s">
        <v>235</v>
      </c>
      <c r="E55" s="74"/>
      <c r="F55" s="74"/>
      <c r="G55" s="74"/>
      <c r="H55" s="74"/>
      <c r="I55" s="74"/>
      <c r="J55" s="74"/>
      <c r="K55" s="74"/>
      <c r="L55" s="75"/>
      <c r="M55" s="54"/>
      <c r="N55" s="4">
        <v>117</v>
      </c>
      <c r="O55" s="5">
        <v>2</v>
      </c>
      <c r="P55" s="69">
        <f t="shared" ref="P55" si="19">(N55*O55)+M55</f>
        <v>234</v>
      </c>
      <c r="Q55" s="6"/>
      <c r="R55" s="6"/>
      <c r="S55" s="6"/>
      <c r="T55" s="6"/>
      <c r="U55" s="6"/>
      <c r="V55" s="6"/>
    </row>
    <row r="56" spans="1:22" x14ac:dyDescent="0.25">
      <c r="A56" s="58" t="s">
        <v>202</v>
      </c>
      <c r="B56" s="3" t="s">
        <v>26</v>
      </c>
      <c r="C56" s="59" t="s">
        <v>209</v>
      </c>
      <c r="D56" s="73" t="s">
        <v>235</v>
      </c>
      <c r="E56" s="74"/>
      <c r="F56" s="74"/>
      <c r="G56" s="74"/>
      <c r="H56" s="74"/>
      <c r="I56" s="74"/>
      <c r="J56" s="74"/>
      <c r="K56" s="74"/>
      <c r="L56" s="75"/>
      <c r="M56" s="54"/>
      <c r="N56" s="4">
        <v>117</v>
      </c>
      <c r="O56" s="5">
        <v>1</v>
      </c>
      <c r="P56" s="69">
        <f t="shared" ref="P56" si="20">(N56*O56)+M56</f>
        <v>117</v>
      </c>
      <c r="Q56" s="6"/>
      <c r="R56" s="6"/>
      <c r="S56" s="6"/>
      <c r="T56" s="6"/>
      <c r="U56" s="6"/>
      <c r="V56" s="6"/>
    </row>
    <row r="57" spans="1:22" x14ac:dyDescent="0.25">
      <c r="A57" s="58" t="s">
        <v>202</v>
      </c>
      <c r="B57" s="3" t="s">
        <v>26</v>
      </c>
      <c r="C57" s="59" t="s">
        <v>210</v>
      </c>
      <c r="D57" s="73" t="s">
        <v>235</v>
      </c>
      <c r="E57" s="74"/>
      <c r="F57" s="74"/>
      <c r="G57" s="74"/>
      <c r="H57" s="74"/>
      <c r="I57" s="74"/>
      <c r="J57" s="74"/>
      <c r="K57" s="74"/>
      <c r="L57" s="75"/>
      <c r="M57" s="54"/>
      <c r="N57" s="4">
        <v>117</v>
      </c>
      <c r="O57" s="5">
        <v>1</v>
      </c>
      <c r="P57" s="69">
        <f t="shared" ref="P57" si="21">(N57*O57)+M57</f>
        <v>117</v>
      </c>
      <c r="Q57" s="6"/>
      <c r="R57" s="6"/>
      <c r="S57" s="6"/>
      <c r="T57" s="6"/>
      <c r="U57" s="6"/>
      <c r="V57" s="6"/>
    </row>
    <row r="58" spans="1:22" x14ac:dyDescent="0.25">
      <c r="A58" s="58" t="s">
        <v>202</v>
      </c>
      <c r="B58" s="3" t="s">
        <v>26</v>
      </c>
      <c r="C58" s="59" t="s">
        <v>210</v>
      </c>
      <c r="D58" s="73" t="s">
        <v>235</v>
      </c>
      <c r="E58" s="74"/>
      <c r="F58" s="74"/>
      <c r="G58" s="74"/>
      <c r="H58" s="74"/>
      <c r="I58" s="74"/>
      <c r="J58" s="74"/>
      <c r="K58" s="74"/>
      <c r="L58" s="75"/>
      <c r="M58" s="54"/>
      <c r="N58" s="4">
        <v>234</v>
      </c>
      <c r="O58" s="5">
        <v>2</v>
      </c>
      <c r="P58" s="69">
        <f t="shared" ref="P58" si="22">(N58*O58)+M58</f>
        <v>468</v>
      </c>
      <c r="Q58" s="6"/>
      <c r="R58" s="6"/>
      <c r="S58" s="6"/>
      <c r="T58" s="6"/>
      <c r="U58" s="6"/>
      <c r="V58" s="6"/>
    </row>
    <row r="59" spans="1:22" x14ac:dyDescent="0.25">
      <c r="A59" s="58" t="s">
        <v>202</v>
      </c>
      <c r="B59" s="3" t="s">
        <v>26</v>
      </c>
      <c r="C59" s="59" t="s">
        <v>211</v>
      </c>
      <c r="D59" s="73" t="s">
        <v>235</v>
      </c>
      <c r="E59" s="74"/>
      <c r="F59" s="74"/>
      <c r="G59" s="74"/>
      <c r="H59" s="74"/>
      <c r="I59" s="74"/>
      <c r="J59" s="74"/>
      <c r="K59" s="74"/>
      <c r="L59" s="75"/>
      <c r="M59" s="54"/>
      <c r="N59" s="4">
        <v>117</v>
      </c>
      <c r="O59" s="5">
        <v>1</v>
      </c>
      <c r="P59" s="69">
        <f t="shared" ref="P59" si="23">(N59*O59)+M59</f>
        <v>117</v>
      </c>
      <c r="Q59" s="6"/>
      <c r="R59" s="6"/>
      <c r="S59" s="6"/>
      <c r="T59" s="6"/>
      <c r="U59" s="6"/>
      <c r="V59" s="6"/>
    </row>
    <row r="60" spans="1:22" x14ac:dyDescent="0.25">
      <c r="A60" s="58" t="s">
        <v>213</v>
      </c>
      <c r="B60" s="3" t="s">
        <v>26</v>
      </c>
      <c r="C60" s="59" t="s">
        <v>212</v>
      </c>
      <c r="D60" s="73" t="s">
        <v>235</v>
      </c>
      <c r="E60" s="74"/>
      <c r="F60" s="74"/>
      <c r="G60" s="74"/>
      <c r="H60" s="74"/>
      <c r="I60" s="74"/>
      <c r="J60" s="74"/>
      <c r="K60" s="74"/>
      <c r="L60" s="75"/>
      <c r="M60" s="54"/>
      <c r="N60" s="4">
        <v>234</v>
      </c>
      <c r="O60" s="5">
        <v>1</v>
      </c>
      <c r="P60" s="69">
        <f t="shared" ref="P60" si="24">(N60*O60)+M60</f>
        <v>234</v>
      </c>
      <c r="Q60" s="6"/>
      <c r="R60" s="6"/>
      <c r="S60" s="6"/>
      <c r="T60" s="6"/>
      <c r="U60" s="6"/>
      <c r="V60" s="6"/>
    </row>
    <row r="61" spans="1:22" x14ac:dyDescent="0.25">
      <c r="A61" s="58" t="s">
        <v>202</v>
      </c>
      <c r="B61" s="3" t="s">
        <v>26</v>
      </c>
      <c r="C61" s="59" t="s">
        <v>217</v>
      </c>
      <c r="D61" s="53" t="s">
        <v>15</v>
      </c>
      <c r="E61" s="51" t="s">
        <v>218</v>
      </c>
      <c r="F61" s="51" t="s">
        <v>22</v>
      </c>
      <c r="G61" s="51" t="s">
        <v>219</v>
      </c>
      <c r="H61" s="51" t="s">
        <v>22</v>
      </c>
      <c r="I61" s="51" t="s">
        <v>220</v>
      </c>
      <c r="J61" s="51" t="s">
        <v>15</v>
      </c>
      <c r="K61" s="51" t="s">
        <v>221</v>
      </c>
      <c r="L61" s="65">
        <v>1865.01</v>
      </c>
      <c r="M61" s="54">
        <v>327</v>
      </c>
      <c r="N61" s="4">
        <v>468</v>
      </c>
      <c r="O61" s="5">
        <v>1.5</v>
      </c>
      <c r="P61" s="69">
        <f t="shared" ref="P61" si="25">(N61*O61)+M61</f>
        <v>1029</v>
      </c>
      <c r="Q61" s="6"/>
      <c r="R61" s="6"/>
      <c r="S61" s="6"/>
      <c r="T61" s="6"/>
      <c r="U61" s="6"/>
      <c r="V61" s="6"/>
    </row>
    <row r="62" spans="1:22" x14ac:dyDescent="0.25">
      <c r="A62" s="58" t="s">
        <v>222</v>
      </c>
      <c r="B62" s="3" t="s">
        <v>26</v>
      </c>
      <c r="C62" s="59" t="s">
        <v>223</v>
      </c>
      <c r="D62" s="53" t="s">
        <v>19</v>
      </c>
      <c r="E62" s="51" t="s">
        <v>224</v>
      </c>
      <c r="F62" s="51" t="s">
        <v>225</v>
      </c>
      <c r="G62" s="51" t="s">
        <v>224</v>
      </c>
      <c r="H62" s="51" t="s">
        <v>226</v>
      </c>
      <c r="I62" s="51" t="s">
        <v>227</v>
      </c>
      <c r="J62" s="51" t="s">
        <v>19</v>
      </c>
      <c r="K62" s="51" t="s">
        <v>228</v>
      </c>
      <c r="L62" s="65">
        <v>238.9</v>
      </c>
      <c r="M62" s="54">
        <v>327</v>
      </c>
      <c r="N62" s="4">
        <v>468</v>
      </c>
      <c r="O62" s="5">
        <v>1.5</v>
      </c>
      <c r="P62" s="69">
        <f t="shared" ref="P62" si="26">(N62*O62)+M62</f>
        <v>1029</v>
      </c>
      <c r="Q62" s="6"/>
      <c r="R62" s="6"/>
      <c r="S62" s="6"/>
      <c r="T62" s="6"/>
      <c r="U62" s="6"/>
      <c r="V62" s="6"/>
    </row>
    <row r="63" spans="1:22" ht="16.5" thickBot="1" x14ac:dyDescent="0.3">
      <c r="A63" s="61" t="s">
        <v>230</v>
      </c>
      <c r="B63" s="62" t="s">
        <v>26</v>
      </c>
      <c r="C63" s="63" t="s">
        <v>229</v>
      </c>
      <c r="D63" s="73" t="s">
        <v>235</v>
      </c>
      <c r="E63" s="74"/>
      <c r="F63" s="74"/>
      <c r="G63" s="74"/>
      <c r="H63" s="74"/>
      <c r="I63" s="74"/>
      <c r="J63" s="74"/>
      <c r="K63" s="74"/>
      <c r="L63" s="75"/>
      <c r="M63" s="55"/>
      <c r="N63" s="56">
        <v>117</v>
      </c>
      <c r="O63" s="57">
        <v>1</v>
      </c>
      <c r="P63" s="70">
        <f t="shared" ref="P63" si="27">(N63*O63)+M63</f>
        <v>117</v>
      </c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64"/>
      <c r="M64" s="9"/>
      <c r="N64" s="9"/>
      <c r="O64" s="10"/>
      <c r="P64" s="71"/>
      <c r="Q64" s="6"/>
      <c r="R64" s="6"/>
      <c r="S64" s="6"/>
      <c r="T64" s="6"/>
      <c r="U64" s="6"/>
      <c r="V64" s="6"/>
    </row>
    <row r="65" spans="1:2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6"/>
      <c r="M65" s="6"/>
      <c r="N65" s="6"/>
      <c r="O65" s="6"/>
      <c r="P65" s="66"/>
      <c r="Q65" s="6"/>
      <c r="R65" s="6"/>
      <c r="S65" s="6"/>
      <c r="T65" s="6"/>
      <c r="U65" s="6"/>
      <c r="V65" s="6"/>
    </row>
    <row r="66" spans="1:22" x14ac:dyDescent="0.2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66"/>
      <c r="M66" s="6"/>
      <c r="N66" s="6"/>
      <c r="O66" s="6"/>
      <c r="P66" s="66"/>
      <c r="Q66" s="6"/>
      <c r="R66" s="6"/>
      <c r="S66" s="6"/>
      <c r="T66" s="6"/>
      <c r="U66" s="6"/>
      <c r="V66" s="6"/>
    </row>
    <row r="67" spans="1:22" ht="12.75" x14ac:dyDescent="0.2">
      <c r="A67" s="25"/>
      <c r="B67" s="25"/>
      <c r="C67" s="25"/>
      <c r="D67" s="25"/>
      <c r="E67" s="25"/>
      <c r="F67" s="25"/>
      <c r="G67" s="25"/>
      <c r="H67" s="25"/>
      <c r="I67" s="14"/>
      <c r="J67" s="14"/>
      <c r="K67" s="14"/>
      <c r="L67" s="67"/>
      <c r="M67" s="26"/>
      <c r="N67" s="27"/>
      <c r="O67" s="27"/>
      <c r="P67" s="27"/>
      <c r="Q67" s="6"/>
      <c r="R67" s="6"/>
      <c r="S67" s="6"/>
      <c r="T67" s="6"/>
      <c r="U67" s="6"/>
      <c r="V67" s="6"/>
    </row>
    <row r="68" spans="1:22" x14ac:dyDescent="0.2">
      <c r="A68" s="25"/>
      <c r="B68" s="25"/>
      <c r="C68" s="25"/>
      <c r="D68" s="14"/>
      <c r="E68" s="15"/>
      <c r="F68" s="14"/>
      <c r="G68" s="15"/>
      <c r="H68" s="14"/>
      <c r="I68" s="15"/>
      <c r="J68" s="14"/>
      <c r="K68" s="15"/>
      <c r="L68" s="67"/>
      <c r="M68" s="26"/>
      <c r="N68" s="14"/>
      <c r="O68" s="14"/>
      <c r="P68" s="72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7"/>
      <c r="E69" s="7"/>
      <c r="F69" s="7"/>
      <c r="G69" s="7"/>
      <c r="H69" s="7"/>
      <c r="I69" s="7"/>
      <c r="J69" s="7"/>
      <c r="K69" s="7"/>
      <c r="L69" s="64"/>
      <c r="M69" s="9"/>
      <c r="N69" s="9"/>
      <c r="O69" s="10"/>
      <c r="P69" s="71"/>
      <c r="Q69" s="6"/>
      <c r="R69" s="6"/>
      <c r="S69" s="6"/>
      <c r="T69" s="6"/>
      <c r="U69" s="6"/>
      <c r="V69" s="6"/>
    </row>
    <row r="70" spans="1:22" x14ac:dyDescent="0.25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66"/>
      <c r="M70" s="6"/>
      <c r="N70" s="6"/>
      <c r="O70" s="6"/>
      <c r="P70" s="66"/>
      <c r="Q70" s="6"/>
      <c r="R70" s="6"/>
      <c r="S70" s="6"/>
      <c r="T70" s="6"/>
      <c r="U70" s="6"/>
      <c r="V70" s="6"/>
    </row>
    <row r="71" spans="1:22" x14ac:dyDescent="0.25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66"/>
      <c r="M71" s="6"/>
      <c r="N71" s="6"/>
      <c r="O71" s="6"/>
      <c r="P71" s="66"/>
      <c r="Q71" s="6"/>
      <c r="R71" s="6"/>
      <c r="S71" s="6"/>
      <c r="T71" s="6"/>
      <c r="U71" s="6"/>
      <c r="V71" s="6"/>
    </row>
    <row r="72" spans="1:22" x14ac:dyDescent="0.2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66"/>
      <c r="M72" s="6"/>
      <c r="N72" s="6"/>
      <c r="O72" s="6"/>
      <c r="P72" s="6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7"/>
      <c r="E73" s="7"/>
      <c r="F73" s="7"/>
      <c r="G73" s="7"/>
      <c r="H73" s="7"/>
      <c r="I73" s="7"/>
      <c r="J73" s="7"/>
      <c r="K73" s="7"/>
      <c r="L73" s="64"/>
      <c r="M73" s="9"/>
      <c r="N73" s="9"/>
      <c r="O73" s="10"/>
      <c r="P73" s="71"/>
      <c r="Q73" s="6"/>
      <c r="R73" s="6"/>
      <c r="S73" s="6"/>
      <c r="T73" s="6"/>
      <c r="U73" s="6"/>
      <c r="V73" s="6"/>
    </row>
    <row r="74" spans="1:22" x14ac:dyDescent="0.2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66"/>
      <c r="M74" s="6"/>
      <c r="N74" s="6"/>
      <c r="O74" s="6"/>
      <c r="P74" s="66"/>
      <c r="Q74" s="6"/>
      <c r="R74" s="6"/>
      <c r="S74" s="6"/>
      <c r="T74" s="6"/>
      <c r="U74" s="6"/>
      <c r="V74" s="6"/>
    </row>
    <row r="75" spans="1:22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14"/>
      <c r="J75" s="14"/>
      <c r="K75" s="14"/>
      <c r="L75" s="67"/>
      <c r="M75" s="26"/>
      <c r="N75" s="27"/>
      <c r="O75" s="27"/>
      <c r="P75" s="27"/>
      <c r="Q75" s="6"/>
      <c r="R75" s="6"/>
      <c r="S75" s="6"/>
      <c r="T75" s="6"/>
      <c r="U75" s="6"/>
      <c r="V75" s="6"/>
    </row>
    <row r="76" spans="1:22" x14ac:dyDescent="0.2">
      <c r="A76" s="25"/>
      <c r="B76" s="25"/>
      <c r="C76" s="25"/>
      <c r="D76" s="14"/>
      <c r="E76" s="15"/>
      <c r="F76" s="14"/>
      <c r="G76" s="15"/>
      <c r="H76" s="14"/>
      <c r="I76" s="15"/>
      <c r="J76" s="14"/>
      <c r="K76" s="15"/>
      <c r="L76" s="67"/>
      <c r="M76" s="26"/>
      <c r="N76" s="14"/>
      <c r="O76" s="14"/>
      <c r="P76" s="72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7"/>
      <c r="E77" s="7"/>
      <c r="F77" s="7"/>
      <c r="G77" s="7"/>
      <c r="H77" s="7"/>
      <c r="I77" s="7"/>
      <c r="J77" s="7"/>
      <c r="K77" s="7"/>
      <c r="L77" s="64"/>
      <c r="M77" s="9"/>
      <c r="N77" s="9"/>
      <c r="O77" s="10"/>
      <c r="P77" s="71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7"/>
      <c r="E78" s="7"/>
      <c r="F78" s="7"/>
      <c r="G78" s="7"/>
      <c r="H78" s="7"/>
      <c r="I78" s="7"/>
      <c r="J78" s="7"/>
      <c r="K78" s="7"/>
      <c r="L78" s="64"/>
      <c r="M78" s="9"/>
      <c r="N78" s="9"/>
      <c r="O78" s="10"/>
      <c r="P78" s="71"/>
      <c r="Q78" s="6"/>
      <c r="R78" s="6"/>
      <c r="S78" s="6"/>
      <c r="T78" s="6"/>
      <c r="U78" s="6"/>
      <c r="V78" s="6"/>
    </row>
    <row r="79" spans="1:22" x14ac:dyDescent="0.25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66"/>
      <c r="M79" s="6"/>
      <c r="N79" s="6"/>
      <c r="O79" s="6"/>
      <c r="P79" s="66"/>
      <c r="Q79" s="6"/>
      <c r="R79" s="6"/>
      <c r="S79" s="6"/>
      <c r="T79" s="6"/>
      <c r="U79" s="6"/>
      <c r="V79" s="6"/>
    </row>
    <row r="80" spans="1:22" ht="12.75" x14ac:dyDescent="0.2">
      <c r="A80" s="25"/>
      <c r="B80" s="25"/>
      <c r="C80" s="25"/>
      <c r="D80" s="25"/>
      <c r="E80" s="25"/>
      <c r="F80" s="25"/>
      <c r="G80" s="25"/>
      <c r="H80" s="25"/>
      <c r="I80" s="14"/>
      <c r="J80" s="14"/>
      <c r="K80" s="14"/>
      <c r="L80" s="67"/>
      <c r="M80" s="26"/>
      <c r="N80" s="27"/>
      <c r="O80" s="27"/>
      <c r="P80" s="27"/>
      <c r="Q80" s="6"/>
      <c r="R80" s="6"/>
      <c r="S80" s="6"/>
      <c r="T80" s="6"/>
      <c r="U80" s="6"/>
      <c r="V80" s="6"/>
    </row>
    <row r="81" spans="1:22" x14ac:dyDescent="0.2">
      <c r="A81" s="25"/>
      <c r="B81" s="25"/>
      <c r="C81" s="25"/>
      <c r="D81" s="14"/>
      <c r="E81" s="15"/>
      <c r="F81" s="14"/>
      <c r="G81" s="15"/>
      <c r="H81" s="14"/>
      <c r="I81" s="15"/>
      <c r="J81" s="14"/>
      <c r="K81" s="15"/>
      <c r="L81" s="67"/>
      <c r="M81" s="26"/>
      <c r="N81" s="14"/>
      <c r="O81" s="14"/>
      <c r="P81" s="72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7"/>
      <c r="E82" s="7"/>
      <c r="F82" s="7"/>
      <c r="G82" s="7"/>
      <c r="H82" s="7"/>
      <c r="I82" s="7"/>
      <c r="J82" s="7"/>
      <c r="K82" s="7"/>
      <c r="L82" s="64"/>
      <c r="M82" s="11"/>
      <c r="N82" s="11"/>
      <c r="O82" s="12"/>
      <c r="P82" s="71"/>
      <c r="Q82" s="6"/>
      <c r="R82" s="6"/>
      <c r="S82" s="6"/>
      <c r="T82" s="6"/>
      <c r="U82" s="6"/>
      <c r="V82" s="6"/>
    </row>
    <row r="83" spans="1:22" x14ac:dyDescent="0.25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66"/>
      <c r="M83" s="6"/>
      <c r="N83" s="6"/>
      <c r="O83" s="6"/>
      <c r="P83" s="66"/>
      <c r="Q83" s="6"/>
      <c r="R83" s="6"/>
      <c r="S83" s="6"/>
      <c r="T83" s="6"/>
      <c r="U83" s="6"/>
      <c r="V83" s="6"/>
    </row>
    <row r="84" spans="1:22" ht="12.75" x14ac:dyDescent="0.2">
      <c r="A84" s="25"/>
      <c r="B84" s="25"/>
      <c r="C84" s="25"/>
      <c r="D84" s="25"/>
      <c r="E84" s="25"/>
      <c r="F84" s="25"/>
      <c r="G84" s="25"/>
      <c r="H84" s="25"/>
      <c r="I84" s="14"/>
      <c r="J84" s="14"/>
      <c r="K84" s="14"/>
      <c r="L84" s="67"/>
      <c r="M84" s="26"/>
      <c r="N84" s="27"/>
      <c r="O84" s="27"/>
      <c r="P84" s="27"/>
      <c r="Q84" s="6"/>
      <c r="R84" s="6"/>
      <c r="S84" s="6"/>
      <c r="T84" s="6"/>
      <c r="U84" s="6"/>
      <c r="V84" s="6"/>
    </row>
    <row r="85" spans="1:22" x14ac:dyDescent="0.2">
      <c r="A85" s="25"/>
      <c r="B85" s="25"/>
      <c r="C85" s="25"/>
      <c r="D85" s="14"/>
      <c r="E85" s="15"/>
      <c r="F85" s="14"/>
      <c r="G85" s="15"/>
      <c r="H85" s="14"/>
      <c r="I85" s="15"/>
      <c r="J85" s="14"/>
      <c r="K85" s="15"/>
      <c r="L85" s="67"/>
      <c r="M85" s="26"/>
      <c r="N85" s="14"/>
      <c r="O85" s="14"/>
      <c r="P85" s="72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7"/>
      <c r="E86" s="7"/>
      <c r="F86" s="7"/>
      <c r="G86" s="7"/>
      <c r="H86" s="7"/>
      <c r="I86" s="7"/>
      <c r="J86" s="7"/>
      <c r="K86" s="7"/>
      <c r="L86" s="64"/>
      <c r="M86" s="9"/>
      <c r="N86" s="9"/>
      <c r="O86" s="10"/>
      <c r="P86" s="71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7"/>
      <c r="E87" s="7"/>
      <c r="F87" s="7"/>
      <c r="G87" s="7"/>
      <c r="H87" s="7"/>
      <c r="I87" s="7"/>
      <c r="J87" s="7"/>
      <c r="K87" s="7"/>
      <c r="L87" s="64"/>
      <c r="M87" s="9"/>
      <c r="N87" s="9"/>
      <c r="O87" s="10"/>
      <c r="P87" s="71"/>
      <c r="Q87" s="6"/>
      <c r="R87" s="6"/>
      <c r="S87" s="6"/>
      <c r="T87" s="6"/>
      <c r="U87" s="6"/>
      <c r="V87" s="6"/>
    </row>
    <row r="88" spans="1:22" x14ac:dyDescent="0.2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66"/>
      <c r="M88" s="6"/>
      <c r="N88" s="6"/>
      <c r="O88" s="6"/>
      <c r="P88" s="66"/>
      <c r="Q88" s="6"/>
      <c r="R88" s="6"/>
      <c r="S88" s="6"/>
      <c r="T88" s="6"/>
      <c r="U88" s="6"/>
      <c r="V88" s="6"/>
    </row>
    <row r="89" spans="1:22" x14ac:dyDescent="0.2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66"/>
      <c r="M89" s="6"/>
      <c r="N89" s="6"/>
      <c r="O89" s="6"/>
      <c r="P89" s="66"/>
      <c r="Q89" s="6"/>
      <c r="R89" s="6"/>
      <c r="S89" s="6"/>
      <c r="T89" s="6"/>
      <c r="U89" s="6"/>
      <c r="V89" s="6"/>
    </row>
    <row r="90" spans="1:22" ht="12.75" x14ac:dyDescent="0.2">
      <c r="A90" s="25"/>
      <c r="B90" s="25"/>
      <c r="C90" s="25"/>
      <c r="D90" s="25"/>
      <c r="E90" s="25"/>
      <c r="F90" s="25"/>
      <c r="G90" s="25"/>
      <c r="H90" s="25"/>
      <c r="I90" s="14"/>
      <c r="J90" s="14"/>
      <c r="K90" s="14"/>
      <c r="L90" s="67"/>
      <c r="M90" s="26"/>
      <c r="N90" s="27"/>
      <c r="O90" s="27"/>
      <c r="P90" s="27"/>
      <c r="Q90" s="6"/>
      <c r="R90" s="6"/>
      <c r="S90" s="6"/>
      <c r="T90" s="6"/>
      <c r="U90" s="6"/>
      <c r="V90" s="6"/>
    </row>
    <row r="91" spans="1:22" x14ac:dyDescent="0.2">
      <c r="A91" s="25"/>
      <c r="B91" s="25"/>
      <c r="C91" s="25"/>
      <c r="D91" s="14"/>
      <c r="E91" s="15"/>
      <c r="F91" s="14"/>
      <c r="G91" s="15"/>
      <c r="H91" s="14"/>
      <c r="I91" s="15"/>
      <c r="J91" s="14"/>
      <c r="K91" s="15"/>
      <c r="L91" s="67"/>
      <c r="M91" s="26"/>
      <c r="N91" s="14"/>
      <c r="O91" s="14"/>
      <c r="P91" s="72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7"/>
      <c r="E92" s="7"/>
      <c r="F92" s="7"/>
      <c r="G92" s="7"/>
      <c r="H92" s="7"/>
      <c r="I92" s="7"/>
      <c r="J92" s="7"/>
      <c r="K92" s="7"/>
      <c r="L92" s="64"/>
      <c r="M92" s="9"/>
      <c r="N92" s="9"/>
      <c r="O92" s="10"/>
      <c r="P92" s="71"/>
      <c r="Q92" s="6"/>
      <c r="R92" s="6"/>
      <c r="S92" s="6"/>
      <c r="T92" s="6"/>
      <c r="U92" s="6"/>
      <c r="V92" s="6"/>
    </row>
    <row r="93" spans="1:22" x14ac:dyDescent="0.25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66"/>
      <c r="M93" s="6"/>
      <c r="N93" s="6"/>
      <c r="O93" s="6"/>
      <c r="P93" s="66"/>
      <c r="Q93" s="6"/>
      <c r="R93" s="6"/>
      <c r="S93" s="6"/>
      <c r="T93" s="6"/>
      <c r="U93" s="6"/>
      <c r="V93" s="6"/>
    </row>
    <row r="94" spans="1:22" x14ac:dyDescent="0.2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66"/>
      <c r="M94" s="6"/>
      <c r="N94" s="6"/>
      <c r="O94" s="6"/>
      <c r="P94" s="66"/>
      <c r="Q94" s="6"/>
      <c r="R94" s="6"/>
      <c r="S94" s="6"/>
      <c r="T94" s="6"/>
      <c r="U94" s="6"/>
      <c r="V94" s="6"/>
    </row>
    <row r="95" spans="1:22" x14ac:dyDescent="0.2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66"/>
      <c r="M95" s="6"/>
      <c r="N95" s="6"/>
      <c r="O95" s="6"/>
      <c r="P95" s="66"/>
      <c r="Q95" s="6"/>
      <c r="R95" s="6"/>
      <c r="S95" s="6"/>
      <c r="T95" s="6"/>
      <c r="U95" s="6"/>
      <c r="V95" s="6"/>
    </row>
    <row r="96" spans="1:22" x14ac:dyDescent="0.2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66"/>
      <c r="M96" s="6"/>
      <c r="N96" s="6"/>
      <c r="O96" s="6"/>
      <c r="P96" s="66"/>
      <c r="Q96" s="6"/>
      <c r="R96" s="6"/>
      <c r="S96" s="6"/>
      <c r="T96" s="6"/>
      <c r="U96" s="6"/>
      <c r="V96" s="6"/>
    </row>
    <row r="97" spans="1:22" x14ac:dyDescent="0.25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66"/>
      <c r="M97" s="6"/>
      <c r="N97" s="6"/>
      <c r="O97" s="6"/>
      <c r="P97" s="66"/>
      <c r="Q97" s="6"/>
      <c r="R97" s="6"/>
      <c r="S97" s="6"/>
      <c r="T97" s="6"/>
      <c r="U97" s="6"/>
      <c r="V97" s="6"/>
    </row>
    <row r="98" spans="1:22" ht="12.75" x14ac:dyDescent="0.2">
      <c r="A98" s="25"/>
      <c r="B98" s="25"/>
      <c r="C98" s="25"/>
      <c r="D98" s="25"/>
      <c r="E98" s="25"/>
      <c r="F98" s="25"/>
      <c r="G98" s="25"/>
      <c r="H98" s="25"/>
      <c r="I98" s="14"/>
      <c r="J98" s="14"/>
      <c r="K98" s="14"/>
      <c r="L98" s="67"/>
      <c r="M98" s="26"/>
      <c r="N98" s="27"/>
      <c r="O98" s="27"/>
      <c r="P98" s="27"/>
      <c r="Q98" s="6"/>
      <c r="R98" s="6"/>
      <c r="S98" s="6"/>
      <c r="T98" s="6"/>
      <c r="U98" s="6"/>
      <c r="V98" s="6"/>
    </row>
    <row r="99" spans="1:22" x14ac:dyDescent="0.2">
      <c r="A99" s="25"/>
      <c r="B99" s="25"/>
      <c r="C99" s="25"/>
      <c r="D99" s="14"/>
      <c r="E99" s="15"/>
      <c r="F99" s="14"/>
      <c r="G99" s="15"/>
      <c r="H99" s="14"/>
      <c r="I99" s="15"/>
      <c r="J99" s="14"/>
      <c r="K99" s="15"/>
      <c r="L99" s="67"/>
      <c r="M99" s="26"/>
      <c r="N99" s="14"/>
      <c r="O99" s="14"/>
      <c r="P99" s="72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7"/>
      <c r="F100" s="7"/>
      <c r="G100" s="7"/>
      <c r="H100" s="7"/>
      <c r="I100" s="7"/>
      <c r="J100" s="6"/>
      <c r="K100" s="7"/>
      <c r="L100" s="64"/>
      <c r="M100" s="9"/>
      <c r="N100" s="9"/>
      <c r="O100" s="10"/>
      <c r="P100" s="71"/>
      <c r="Q100" s="6"/>
      <c r="R100" s="6"/>
      <c r="S100" s="6"/>
      <c r="T100" s="6"/>
      <c r="U100" s="6"/>
      <c r="V100" s="6"/>
    </row>
    <row r="101" spans="1:22" x14ac:dyDescent="0.2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66"/>
      <c r="M101" s="6"/>
      <c r="N101" s="6"/>
      <c r="O101" s="6"/>
      <c r="P101" s="66"/>
      <c r="Q101" s="6"/>
      <c r="R101" s="6"/>
      <c r="S101" s="6"/>
      <c r="T101" s="6"/>
      <c r="U101" s="6"/>
      <c r="V101" s="6"/>
    </row>
    <row r="102" spans="1:22" x14ac:dyDescent="0.2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66"/>
      <c r="M102" s="6"/>
      <c r="N102" s="6"/>
      <c r="O102" s="6"/>
      <c r="P102" s="66"/>
      <c r="Q102" s="6"/>
      <c r="R102" s="6"/>
      <c r="S102" s="6"/>
      <c r="T102" s="6"/>
      <c r="U102" s="6"/>
      <c r="V102" s="6"/>
    </row>
    <row r="103" spans="1:22" x14ac:dyDescent="0.2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66"/>
      <c r="M103" s="6"/>
      <c r="N103" s="6"/>
      <c r="O103" s="6"/>
      <c r="P103" s="66"/>
      <c r="Q103" s="6"/>
      <c r="R103" s="6"/>
      <c r="S103" s="6"/>
      <c r="T103" s="6"/>
      <c r="U103" s="6"/>
      <c r="V103" s="6"/>
    </row>
    <row r="104" spans="1:22" x14ac:dyDescent="0.25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66"/>
      <c r="M104" s="6"/>
      <c r="N104" s="6"/>
      <c r="O104" s="6"/>
      <c r="P104" s="66"/>
      <c r="Q104" s="6"/>
      <c r="R104" s="6"/>
      <c r="S104" s="6"/>
      <c r="T104" s="6"/>
      <c r="U104" s="6"/>
      <c r="V104" s="6"/>
    </row>
    <row r="105" spans="1:22" ht="12.75" x14ac:dyDescent="0.2">
      <c r="A105" s="25"/>
      <c r="B105" s="25"/>
      <c r="C105" s="25"/>
      <c r="D105" s="25"/>
      <c r="E105" s="25"/>
      <c r="F105" s="25"/>
      <c r="G105" s="25"/>
      <c r="H105" s="25"/>
      <c r="I105" s="14"/>
      <c r="J105" s="14"/>
      <c r="K105" s="14"/>
      <c r="L105" s="67"/>
      <c r="M105" s="26"/>
      <c r="N105" s="27"/>
      <c r="O105" s="27"/>
      <c r="P105" s="27"/>
      <c r="Q105" s="6"/>
      <c r="R105" s="6"/>
      <c r="S105" s="6"/>
      <c r="T105" s="6"/>
      <c r="U105" s="6"/>
      <c r="V105" s="6"/>
    </row>
    <row r="106" spans="1:22" x14ac:dyDescent="0.2">
      <c r="A106" s="25"/>
      <c r="B106" s="25"/>
      <c r="C106" s="25"/>
      <c r="D106" s="14"/>
      <c r="E106" s="15"/>
      <c r="F106" s="14"/>
      <c r="G106" s="15"/>
      <c r="H106" s="14"/>
      <c r="I106" s="15"/>
      <c r="J106" s="14"/>
      <c r="K106" s="15"/>
      <c r="L106" s="67"/>
      <c r="M106" s="26"/>
      <c r="N106" s="14"/>
      <c r="O106" s="14"/>
      <c r="P106" s="72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7"/>
      <c r="F107" s="7"/>
      <c r="G107" s="7"/>
      <c r="H107" s="7"/>
      <c r="I107" s="7"/>
      <c r="J107" s="6"/>
      <c r="K107" s="7"/>
      <c r="L107" s="64"/>
      <c r="M107" s="9"/>
      <c r="N107" s="9"/>
      <c r="O107" s="10"/>
      <c r="P107" s="71"/>
      <c r="Q107" s="6"/>
      <c r="R107" s="6"/>
      <c r="S107" s="6"/>
      <c r="T107" s="6"/>
      <c r="U107" s="6"/>
      <c r="V107" s="6"/>
    </row>
    <row r="108" spans="1:22" x14ac:dyDescent="0.2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66"/>
      <c r="M108" s="6"/>
      <c r="N108" s="6"/>
      <c r="O108" s="6"/>
      <c r="P108" s="66"/>
      <c r="Q108" s="6"/>
      <c r="R108" s="6"/>
      <c r="S108" s="6"/>
      <c r="T108" s="6"/>
      <c r="U108" s="6"/>
      <c r="V108" s="6"/>
    </row>
    <row r="109" spans="1:22" x14ac:dyDescent="0.2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6"/>
      <c r="M109" s="6"/>
      <c r="N109" s="6"/>
      <c r="O109" s="6"/>
      <c r="P109" s="66"/>
      <c r="Q109" s="6"/>
      <c r="R109" s="6"/>
      <c r="S109" s="6"/>
      <c r="T109" s="6"/>
      <c r="U109" s="6"/>
      <c r="V109" s="6"/>
    </row>
    <row r="110" spans="1:22" x14ac:dyDescent="0.25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66"/>
      <c r="M110" s="6"/>
      <c r="N110" s="6"/>
      <c r="O110" s="6"/>
      <c r="P110" s="66"/>
      <c r="Q110" s="6"/>
      <c r="R110" s="6"/>
      <c r="S110" s="6"/>
      <c r="T110" s="6"/>
      <c r="U110" s="6"/>
      <c r="V110" s="6"/>
    </row>
    <row r="111" spans="1:22" x14ac:dyDescent="0.25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66"/>
      <c r="M111" s="6"/>
      <c r="N111" s="6"/>
      <c r="O111" s="6"/>
      <c r="P111" s="66"/>
      <c r="Q111" s="6"/>
      <c r="R111" s="6"/>
      <c r="S111" s="6"/>
      <c r="T111" s="6"/>
      <c r="U111" s="6"/>
      <c r="V111" s="6"/>
    </row>
    <row r="112" spans="1:22" x14ac:dyDescent="0.25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66"/>
      <c r="M112" s="6"/>
      <c r="N112" s="6"/>
      <c r="O112" s="6"/>
      <c r="P112" s="66"/>
      <c r="Q112" s="6"/>
      <c r="R112" s="6"/>
      <c r="S112" s="6"/>
      <c r="T112" s="6"/>
      <c r="U112" s="6"/>
      <c r="V112" s="6"/>
    </row>
    <row r="113" spans="1:22" x14ac:dyDescent="0.25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66"/>
      <c r="M113" s="6"/>
      <c r="N113" s="6"/>
      <c r="O113" s="6"/>
      <c r="P113" s="66"/>
      <c r="Q113" s="6"/>
      <c r="R113" s="6"/>
      <c r="S113" s="6"/>
      <c r="T113" s="6"/>
      <c r="U113" s="6"/>
      <c r="V113" s="6"/>
    </row>
    <row r="114" spans="1:22" ht="15" customHeight="1" x14ac:dyDescent="0.2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66"/>
      <c r="M114" s="6"/>
      <c r="N114" s="6"/>
      <c r="O114" s="6"/>
      <c r="P114" s="66"/>
      <c r="Q114" s="6"/>
      <c r="R114" s="6"/>
      <c r="S114" s="6"/>
      <c r="T114" s="6"/>
      <c r="U114" s="6"/>
      <c r="V114" s="6"/>
    </row>
    <row r="115" spans="1:22" ht="15.75" hidden="1" customHeight="1" x14ac:dyDescent="0.2">
      <c r="A115" s="25"/>
      <c r="B115" s="25"/>
      <c r="C115" s="25"/>
      <c r="D115" s="25"/>
      <c r="E115" s="25"/>
      <c r="F115" s="25"/>
      <c r="G115" s="25"/>
      <c r="H115" s="25"/>
      <c r="I115" s="14"/>
      <c r="J115" s="14"/>
      <c r="K115" s="14"/>
      <c r="L115" s="67"/>
      <c r="M115" s="26"/>
      <c r="N115" s="27"/>
      <c r="O115" s="27"/>
      <c r="P115" s="27"/>
      <c r="Q115" s="6"/>
      <c r="R115" s="6"/>
      <c r="S115" s="6"/>
      <c r="T115" s="6"/>
      <c r="U115" s="6"/>
      <c r="V115" s="6"/>
    </row>
    <row r="116" spans="1:22" ht="37.5" customHeight="1" x14ac:dyDescent="0.2">
      <c r="A116" s="25"/>
      <c r="B116" s="25"/>
      <c r="C116" s="25"/>
      <c r="D116" s="14"/>
      <c r="E116" s="15"/>
      <c r="F116" s="14"/>
      <c r="G116" s="15"/>
      <c r="H116" s="14"/>
      <c r="I116" s="15"/>
      <c r="J116" s="14"/>
      <c r="K116" s="15"/>
      <c r="L116" s="67"/>
      <c r="M116" s="26"/>
      <c r="N116" s="14"/>
      <c r="O116" s="14"/>
      <c r="P116" s="72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7"/>
      <c r="E117" s="7"/>
      <c r="F117" s="7"/>
      <c r="G117" s="7"/>
      <c r="H117" s="7"/>
      <c r="I117" s="7"/>
      <c r="J117" s="7"/>
      <c r="K117" s="7"/>
      <c r="L117" s="64"/>
      <c r="M117" s="9"/>
      <c r="N117" s="9"/>
      <c r="O117" s="10"/>
      <c r="P117" s="71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7"/>
      <c r="E118" s="7"/>
      <c r="F118" s="7"/>
      <c r="G118" s="7"/>
      <c r="H118" s="7"/>
      <c r="I118" s="7"/>
      <c r="J118" s="7"/>
      <c r="K118" s="7"/>
      <c r="L118" s="64"/>
      <c r="M118" s="9"/>
      <c r="N118" s="9"/>
      <c r="O118" s="10"/>
      <c r="P118" s="71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64"/>
      <c r="M119" s="9"/>
      <c r="N119" s="9"/>
      <c r="O119" s="10"/>
      <c r="P119" s="71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64"/>
      <c r="M120" s="9"/>
      <c r="N120" s="9"/>
      <c r="O120" s="10"/>
      <c r="P120" s="71"/>
      <c r="Q120" s="6"/>
      <c r="R120" s="6"/>
      <c r="S120" s="6"/>
      <c r="T120" s="6"/>
      <c r="U120" s="6"/>
      <c r="V120" s="6"/>
    </row>
    <row r="121" spans="1:22" x14ac:dyDescent="0.25">
      <c r="A121" s="13"/>
      <c r="B121" s="13"/>
      <c r="C121" s="6"/>
      <c r="D121" s="6"/>
      <c r="E121" s="6"/>
      <c r="F121" s="6"/>
      <c r="G121" s="6"/>
      <c r="H121" s="6"/>
      <c r="I121" s="6"/>
      <c r="J121" s="6"/>
      <c r="K121" s="6"/>
      <c r="L121" s="66"/>
      <c r="M121" s="6"/>
      <c r="N121" s="6"/>
      <c r="O121" s="6"/>
      <c r="P121" s="66"/>
      <c r="Q121" s="6"/>
      <c r="R121" s="6"/>
      <c r="S121" s="6"/>
      <c r="T121" s="6"/>
      <c r="U121" s="6"/>
      <c r="V121" s="6"/>
    </row>
    <row r="122" spans="1:22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14"/>
      <c r="J122" s="14"/>
      <c r="K122" s="14"/>
      <c r="L122" s="67"/>
      <c r="M122" s="26"/>
      <c r="N122" s="27"/>
      <c r="O122" s="27"/>
      <c r="P122" s="27"/>
      <c r="Q122" s="6"/>
      <c r="R122" s="6"/>
      <c r="S122" s="6"/>
      <c r="T122" s="6"/>
      <c r="U122" s="6"/>
      <c r="V122" s="6"/>
    </row>
    <row r="123" spans="1:22" x14ac:dyDescent="0.2">
      <c r="A123" s="25"/>
      <c r="B123" s="25"/>
      <c r="C123" s="25"/>
      <c r="D123" s="14"/>
      <c r="E123" s="15"/>
      <c r="F123" s="14"/>
      <c r="G123" s="15"/>
      <c r="H123" s="14"/>
      <c r="I123" s="15"/>
      <c r="J123" s="14"/>
      <c r="K123" s="15"/>
      <c r="L123" s="67"/>
      <c r="M123" s="26"/>
      <c r="N123" s="14"/>
      <c r="O123" s="14"/>
      <c r="P123" s="72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64"/>
      <c r="M124" s="11"/>
      <c r="N124" s="11"/>
      <c r="O124" s="12"/>
      <c r="P124" s="71"/>
      <c r="Q124" s="6"/>
      <c r="R124" s="6"/>
      <c r="S124" s="6"/>
      <c r="T124" s="6"/>
      <c r="U124" s="6"/>
      <c r="V124" s="6"/>
    </row>
    <row r="125" spans="1:22" x14ac:dyDescent="0.25">
      <c r="A125" s="13"/>
      <c r="B125" s="13"/>
      <c r="C125" s="6"/>
      <c r="D125" s="6"/>
      <c r="E125" s="6"/>
      <c r="F125" s="6"/>
      <c r="G125" s="6"/>
      <c r="H125" s="6"/>
      <c r="I125" s="6"/>
      <c r="J125" s="6"/>
      <c r="K125" s="6"/>
      <c r="L125" s="66"/>
      <c r="M125" s="6"/>
      <c r="N125" s="6"/>
      <c r="O125" s="6"/>
      <c r="P125" s="6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64"/>
      <c r="M126" s="9"/>
      <c r="N126" s="9"/>
      <c r="O126" s="10"/>
      <c r="P126" s="71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16"/>
      <c r="E127" s="16"/>
      <c r="F127" s="7"/>
      <c r="G127" s="16"/>
      <c r="H127" s="16"/>
      <c r="I127" s="16"/>
      <c r="J127" s="16"/>
      <c r="K127" s="7"/>
      <c r="L127" s="64"/>
      <c r="M127" s="9"/>
      <c r="N127" s="9"/>
      <c r="O127" s="10"/>
      <c r="P127" s="71"/>
      <c r="Q127" s="6"/>
      <c r="R127" s="6"/>
      <c r="S127" s="6"/>
      <c r="T127" s="6"/>
      <c r="U127" s="6"/>
      <c r="V127" s="6"/>
    </row>
    <row r="128" spans="1:22" x14ac:dyDescent="0.25">
      <c r="A128" s="13"/>
      <c r="B128" s="13"/>
      <c r="C128" s="6"/>
      <c r="D128" s="6"/>
      <c r="E128" s="6"/>
      <c r="F128" s="6"/>
      <c r="G128" s="6"/>
      <c r="H128" s="6"/>
      <c r="I128" s="6"/>
      <c r="J128" s="6"/>
      <c r="K128" s="6"/>
      <c r="L128" s="66"/>
      <c r="M128" s="6"/>
      <c r="N128" s="6"/>
      <c r="O128" s="6"/>
      <c r="P128" s="66"/>
      <c r="Q128" s="6"/>
      <c r="R128" s="6"/>
      <c r="S128" s="6"/>
      <c r="T128" s="6"/>
      <c r="U128" s="6"/>
      <c r="V128" s="6"/>
    </row>
    <row r="129" spans="1:22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14"/>
      <c r="J129" s="14"/>
      <c r="K129" s="14"/>
      <c r="L129" s="67"/>
      <c r="M129" s="26"/>
      <c r="N129" s="27"/>
      <c r="O129" s="27"/>
      <c r="P129" s="27"/>
      <c r="Q129" s="6"/>
      <c r="R129" s="6"/>
      <c r="S129" s="6"/>
      <c r="T129" s="6"/>
      <c r="U129" s="6"/>
      <c r="V129" s="6"/>
    </row>
    <row r="130" spans="1:22" x14ac:dyDescent="0.2">
      <c r="A130" s="25"/>
      <c r="B130" s="25"/>
      <c r="C130" s="25"/>
      <c r="D130" s="14"/>
      <c r="E130" s="15"/>
      <c r="F130" s="14"/>
      <c r="G130" s="15"/>
      <c r="H130" s="14"/>
      <c r="I130" s="15"/>
      <c r="J130" s="14"/>
      <c r="K130" s="15"/>
      <c r="L130" s="67"/>
      <c r="M130" s="26"/>
      <c r="N130" s="14"/>
      <c r="O130" s="14"/>
      <c r="P130" s="72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7"/>
      <c r="E131" s="7"/>
      <c r="F131" s="7"/>
      <c r="G131" s="7"/>
      <c r="H131" s="7"/>
      <c r="I131" s="7"/>
      <c r="J131" s="7"/>
      <c r="K131" s="7"/>
      <c r="L131" s="64"/>
      <c r="M131" s="11"/>
      <c r="N131" s="11"/>
      <c r="O131" s="12"/>
      <c r="P131" s="71"/>
      <c r="Q131" s="6"/>
      <c r="R131" s="6"/>
      <c r="S131" s="6"/>
      <c r="T131" s="6"/>
      <c r="U131" s="6"/>
      <c r="V131" s="6"/>
    </row>
    <row r="132" spans="1:22" x14ac:dyDescent="0.25">
      <c r="A132" s="13"/>
      <c r="B132" s="13"/>
      <c r="C132" s="6"/>
      <c r="D132" s="6"/>
      <c r="E132" s="6"/>
      <c r="F132" s="6"/>
      <c r="G132" s="6"/>
      <c r="H132" s="6"/>
      <c r="I132" s="6"/>
      <c r="J132" s="6"/>
      <c r="K132" s="6"/>
      <c r="L132" s="66"/>
      <c r="M132" s="6"/>
      <c r="N132" s="6"/>
      <c r="O132" s="6"/>
      <c r="P132" s="66"/>
      <c r="Q132" s="6"/>
      <c r="R132" s="6"/>
      <c r="S132" s="6"/>
      <c r="T132" s="6"/>
      <c r="U132" s="6"/>
      <c r="V132" s="6"/>
    </row>
    <row r="133" spans="1:22" x14ac:dyDescent="0.25">
      <c r="A133" s="13"/>
      <c r="B133" s="13"/>
      <c r="C133" s="6"/>
      <c r="D133" s="6"/>
      <c r="E133" s="6"/>
      <c r="F133" s="6"/>
      <c r="G133" s="6"/>
      <c r="H133" s="6"/>
      <c r="I133" s="6"/>
      <c r="J133" s="6"/>
      <c r="K133" s="6"/>
      <c r="L133" s="66"/>
      <c r="M133" s="6"/>
      <c r="N133" s="6"/>
      <c r="O133" s="6"/>
      <c r="P133" s="66"/>
      <c r="Q133" s="6"/>
      <c r="R133" s="6"/>
      <c r="S133" s="6"/>
      <c r="T133" s="6"/>
      <c r="U133" s="6"/>
      <c r="V133" s="6"/>
    </row>
    <row r="134" spans="1:22" x14ac:dyDescent="0.25">
      <c r="A134" s="13"/>
      <c r="B134" s="13"/>
      <c r="C134" s="6"/>
      <c r="D134" s="6"/>
      <c r="E134" s="6"/>
      <c r="F134" s="6"/>
      <c r="G134" s="6"/>
      <c r="H134" s="6"/>
      <c r="I134" s="6"/>
      <c r="J134" s="6"/>
      <c r="K134" s="6"/>
      <c r="L134" s="66"/>
      <c r="M134" s="6"/>
      <c r="N134" s="6"/>
      <c r="O134" s="6"/>
      <c r="P134" s="66"/>
      <c r="Q134" s="6"/>
      <c r="R134" s="6"/>
      <c r="S134" s="6"/>
      <c r="T134" s="6"/>
      <c r="U134" s="6"/>
      <c r="V134" s="6"/>
    </row>
    <row r="135" spans="1:22" x14ac:dyDescent="0.25">
      <c r="A135" s="13"/>
      <c r="B135" s="13"/>
      <c r="C135" s="6"/>
      <c r="D135" s="6"/>
      <c r="E135" s="6"/>
      <c r="F135" s="6"/>
      <c r="G135" s="6"/>
      <c r="H135" s="6"/>
      <c r="I135" s="6"/>
      <c r="J135" s="6"/>
      <c r="K135" s="6"/>
      <c r="L135" s="66"/>
      <c r="M135" s="6"/>
      <c r="N135" s="6"/>
      <c r="O135" s="6"/>
      <c r="P135" s="66"/>
      <c r="Q135" s="6"/>
      <c r="R135" s="6"/>
      <c r="S135" s="6"/>
      <c r="T135" s="6"/>
      <c r="U135" s="6"/>
      <c r="V135" s="6"/>
    </row>
    <row r="136" spans="1:22" x14ac:dyDescent="0.2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66"/>
      <c r="M136" s="6"/>
      <c r="N136" s="6"/>
      <c r="O136" s="6"/>
      <c r="P136" s="66"/>
      <c r="Q136" s="6"/>
      <c r="R136" s="6"/>
      <c r="S136" s="6"/>
      <c r="T136" s="6"/>
      <c r="U136" s="6"/>
      <c r="V136" s="6"/>
    </row>
    <row r="137" spans="1:22" ht="12.75" customHeight="1" x14ac:dyDescent="0.2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66"/>
      <c r="M137" s="6"/>
      <c r="N137" s="6"/>
      <c r="O137" s="6"/>
      <c r="P137" s="66"/>
      <c r="Q137" s="6"/>
      <c r="R137" s="6"/>
      <c r="S137" s="6"/>
      <c r="T137" s="6"/>
      <c r="U137" s="6"/>
      <c r="V137" s="6"/>
    </row>
    <row r="138" spans="1:22" x14ac:dyDescent="0.2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66"/>
      <c r="M138" s="6"/>
      <c r="N138" s="6"/>
      <c r="O138" s="6"/>
      <c r="P138" s="66"/>
      <c r="Q138" s="6"/>
      <c r="R138" s="6"/>
      <c r="S138" s="6"/>
      <c r="T138" s="6"/>
      <c r="U138" s="6"/>
      <c r="V138" s="6"/>
    </row>
    <row r="139" spans="1:22" ht="12.75" x14ac:dyDescent="0.2">
      <c r="A139" s="25"/>
      <c r="B139" s="25"/>
      <c r="C139" s="25"/>
      <c r="D139" s="25"/>
      <c r="E139" s="25"/>
      <c r="F139" s="25"/>
      <c r="G139" s="25"/>
      <c r="H139" s="25"/>
      <c r="I139" s="14"/>
      <c r="J139" s="14"/>
      <c r="K139" s="14"/>
      <c r="L139" s="67"/>
      <c r="M139" s="26"/>
      <c r="N139" s="27"/>
      <c r="O139" s="27"/>
      <c r="P139" s="27"/>
      <c r="Q139" s="6"/>
      <c r="R139" s="6"/>
      <c r="S139" s="6"/>
      <c r="T139" s="6"/>
      <c r="U139" s="6"/>
      <c r="V139" s="6"/>
    </row>
    <row r="140" spans="1:22" x14ac:dyDescent="0.2">
      <c r="A140" s="25"/>
      <c r="B140" s="25"/>
      <c r="C140" s="25"/>
      <c r="D140" s="14"/>
      <c r="E140" s="15"/>
      <c r="F140" s="14"/>
      <c r="G140" s="15"/>
      <c r="H140" s="14"/>
      <c r="I140" s="15"/>
      <c r="J140" s="14"/>
      <c r="K140" s="15"/>
      <c r="L140" s="67"/>
      <c r="M140" s="26"/>
      <c r="N140" s="14"/>
      <c r="O140" s="14"/>
      <c r="P140" s="72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7"/>
      <c r="E141" s="7"/>
      <c r="F141" s="7"/>
      <c r="G141" s="7"/>
      <c r="H141" s="7"/>
      <c r="I141" s="7"/>
      <c r="J141" s="7"/>
      <c r="K141" s="7"/>
      <c r="L141" s="64"/>
      <c r="M141" s="9"/>
      <c r="N141" s="9"/>
      <c r="O141" s="10"/>
      <c r="P141" s="71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7"/>
      <c r="E142" s="7"/>
      <c r="F142" s="7"/>
      <c r="G142" s="7"/>
      <c r="H142" s="7"/>
      <c r="I142" s="7"/>
      <c r="J142" s="7"/>
      <c r="K142" s="7"/>
      <c r="L142" s="64"/>
      <c r="M142" s="9"/>
      <c r="N142" s="9"/>
      <c r="O142" s="10"/>
      <c r="P142" s="71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7"/>
      <c r="E143" s="7"/>
      <c r="F143" s="7"/>
      <c r="G143" s="7"/>
      <c r="H143" s="7"/>
      <c r="I143" s="7"/>
      <c r="J143" s="7"/>
      <c r="K143" s="8"/>
      <c r="L143" s="64"/>
      <c r="M143" s="9"/>
      <c r="N143" s="9"/>
      <c r="O143" s="10"/>
      <c r="P143" s="71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64"/>
      <c r="M144" s="9"/>
      <c r="N144" s="9"/>
      <c r="O144" s="10"/>
      <c r="P144" s="71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7"/>
      <c r="E145" s="7"/>
      <c r="F145" s="7"/>
      <c r="G145" s="7"/>
      <c r="H145" s="7"/>
      <c r="I145" s="7"/>
      <c r="J145" s="7"/>
      <c r="K145" s="7"/>
      <c r="L145" s="64"/>
      <c r="M145" s="9"/>
      <c r="N145" s="9"/>
      <c r="O145" s="10"/>
      <c r="P145" s="71"/>
      <c r="Q145" s="6"/>
      <c r="R145" s="6"/>
      <c r="S145" s="6"/>
      <c r="T145" s="6"/>
      <c r="U145" s="6"/>
      <c r="V145" s="6"/>
    </row>
    <row r="146" spans="1:22" x14ac:dyDescent="0.25">
      <c r="A146" s="13"/>
      <c r="B146" s="13"/>
      <c r="C146" s="6"/>
      <c r="D146" s="6"/>
      <c r="E146" s="6"/>
      <c r="F146" s="6"/>
      <c r="G146" s="6"/>
      <c r="H146" s="6"/>
      <c r="I146" s="6"/>
      <c r="J146" s="6"/>
      <c r="K146" s="6"/>
      <c r="L146" s="66"/>
      <c r="M146" s="6"/>
      <c r="N146" s="6"/>
      <c r="O146" s="6"/>
      <c r="P146" s="66"/>
      <c r="Q146" s="6"/>
      <c r="R146" s="6"/>
      <c r="S146" s="6"/>
      <c r="T146" s="6"/>
      <c r="U146" s="6"/>
      <c r="V146" s="6"/>
    </row>
    <row r="147" spans="1:22" x14ac:dyDescent="0.25">
      <c r="A147" s="13"/>
      <c r="B147" s="13"/>
      <c r="C147" s="6"/>
      <c r="D147" s="6"/>
      <c r="E147" s="6"/>
      <c r="F147" s="6"/>
      <c r="G147" s="6"/>
      <c r="H147" s="6"/>
      <c r="I147" s="6"/>
      <c r="J147" s="6"/>
      <c r="K147" s="6"/>
      <c r="L147" s="66"/>
      <c r="M147" s="6"/>
      <c r="N147" s="6"/>
      <c r="O147" s="6"/>
      <c r="P147" s="66"/>
      <c r="Q147" s="6"/>
      <c r="R147" s="6"/>
      <c r="S147" s="6"/>
      <c r="T147" s="6"/>
      <c r="U147" s="6"/>
      <c r="V147" s="6"/>
    </row>
    <row r="148" spans="1:22" ht="12.75" x14ac:dyDescent="0.2">
      <c r="A148" s="25"/>
      <c r="B148" s="25"/>
      <c r="C148" s="25"/>
      <c r="D148" s="25"/>
      <c r="E148" s="25"/>
      <c r="F148" s="25"/>
      <c r="G148" s="25"/>
      <c r="H148" s="25"/>
      <c r="I148" s="14"/>
      <c r="J148" s="14"/>
      <c r="K148" s="14"/>
      <c r="L148" s="67"/>
      <c r="M148" s="26"/>
      <c r="N148" s="27"/>
      <c r="O148" s="27"/>
      <c r="P148" s="27"/>
      <c r="Q148" s="6"/>
      <c r="R148" s="6"/>
      <c r="S148" s="6"/>
      <c r="T148" s="6"/>
      <c r="U148" s="6"/>
      <c r="V148" s="6"/>
    </row>
    <row r="149" spans="1:22" x14ac:dyDescent="0.2">
      <c r="A149" s="25"/>
      <c r="B149" s="25"/>
      <c r="C149" s="25"/>
      <c r="D149" s="14"/>
      <c r="E149" s="15"/>
      <c r="F149" s="14"/>
      <c r="G149" s="15"/>
      <c r="H149" s="14"/>
      <c r="I149" s="15"/>
      <c r="J149" s="14"/>
      <c r="K149" s="15"/>
      <c r="L149" s="67"/>
      <c r="M149" s="26"/>
      <c r="N149" s="14"/>
      <c r="O149" s="14"/>
      <c r="P149" s="72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7"/>
      <c r="E150" s="7"/>
      <c r="F150" s="7"/>
      <c r="G150" s="7"/>
      <c r="H150" s="7"/>
      <c r="I150" s="7"/>
      <c r="J150" s="7"/>
      <c r="K150" s="7"/>
      <c r="L150" s="64"/>
      <c r="M150" s="9"/>
      <c r="N150" s="9"/>
      <c r="O150" s="10"/>
      <c r="P150" s="71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7"/>
      <c r="E151" s="7"/>
      <c r="F151" s="7"/>
      <c r="G151" s="7"/>
      <c r="H151" s="7"/>
      <c r="I151" s="7"/>
      <c r="J151" s="7"/>
      <c r="K151" s="7"/>
      <c r="L151" s="64"/>
      <c r="M151" s="9"/>
      <c r="N151" s="9"/>
      <c r="O151" s="10"/>
      <c r="P151" s="71"/>
      <c r="Q151" s="6"/>
      <c r="R151" s="6"/>
      <c r="S151" s="6"/>
      <c r="T151" s="6"/>
      <c r="U151" s="6"/>
      <c r="V151" s="6"/>
    </row>
    <row r="152" spans="1:22" x14ac:dyDescent="0.25">
      <c r="A152" s="13"/>
      <c r="B152" s="13"/>
      <c r="C152" s="6"/>
      <c r="D152" s="6"/>
      <c r="E152" s="6"/>
      <c r="F152" s="6"/>
      <c r="G152" s="6"/>
      <c r="H152" s="6"/>
      <c r="I152" s="6"/>
      <c r="J152" s="6"/>
      <c r="K152" s="6"/>
      <c r="L152" s="66"/>
      <c r="M152" s="6"/>
      <c r="N152" s="6"/>
      <c r="O152" s="6"/>
      <c r="P152" s="66"/>
      <c r="Q152" s="6"/>
      <c r="R152" s="6"/>
      <c r="S152" s="6"/>
      <c r="T152" s="6"/>
      <c r="U152" s="6"/>
      <c r="V152" s="6"/>
    </row>
    <row r="153" spans="1:22" x14ac:dyDescent="0.25">
      <c r="A153" s="13"/>
      <c r="B153" s="13"/>
      <c r="C153" s="6"/>
      <c r="D153" s="6"/>
      <c r="E153" s="6"/>
      <c r="F153" s="6"/>
      <c r="G153" s="6"/>
      <c r="H153" s="6"/>
      <c r="I153" s="6"/>
      <c r="J153" s="6"/>
      <c r="K153" s="6"/>
      <c r="L153" s="66"/>
      <c r="M153" s="6"/>
      <c r="N153" s="6"/>
      <c r="O153" s="6"/>
      <c r="P153" s="66"/>
      <c r="Q153" s="6"/>
      <c r="R153" s="6"/>
      <c r="S153" s="6"/>
      <c r="T153" s="6"/>
      <c r="U153" s="6"/>
      <c r="V153" s="6"/>
    </row>
    <row r="154" spans="1:22" x14ac:dyDescent="0.25">
      <c r="A154" s="13"/>
      <c r="B154" s="13"/>
      <c r="C154" s="6"/>
      <c r="D154" s="6"/>
      <c r="E154" s="6"/>
      <c r="F154" s="6"/>
      <c r="G154" s="6"/>
      <c r="H154" s="6"/>
      <c r="I154" s="6"/>
      <c r="J154" s="6"/>
      <c r="K154" s="6"/>
      <c r="L154" s="66"/>
      <c r="M154" s="6"/>
      <c r="N154" s="6"/>
      <c r="O154" s="6"/>
      <c r="P154" s="66"/>
      <c r="Q154" s="6"/>
      <c r="R154" s="6"/>
      <c r="S154" s="6"/>
      <c r="T154" s="6"/>
      <c r="U154" s="6"/>
      <c r="V154" s="6"/>
    </row>
    <row r="155" spans="1:22" x14ac:dyDescent="0.25">
      <c r="A155" s="13"/>
      <c r="B155" s="13"/>
      <c r="C155" s="6"/>
      <c r="D155" s="6"/>
      <c r="E155" s="6"/>
      <c r="F155" s="6"/>
      <c r="G155" s="6"/>
      <c r="H155" s="6"/>
      <c r="I155" s="6"/>
      <c r="J155" s="6"/>
      <c r="K155" s="6"/>
      <c r="L155" s="66"/>
      <c r="M155" s="6"/>
      <c r="N155" s="6"/>
      <c r="O155" s="6"/>
      <c r="P155" s="66"/>
      <c r="Q155" s="6"/>
      <c r="R155" s="6"/>
      <c r="S155" s="6"/>
      <c r="T155" s="6"/>
      <c r="U155" s="6"/>
      <c r="V155" s="6"/>
    </row>
    <row r="156" spans="1:22" x14ac:dyDescent="0.25">
      <c r="A156" s="13"/>
      <c r="B156" s="13"/>
      <c r="C156" s="6"/>
      <c r="D156" s="6"/>
      <c r="E156" s="6"/>
      <c r="F156" s="6"/>
      <c r="G156" s="6"/>
      <c r="H156" s="6"/>
      <c r="I156" s="6"/>
      <c r="J156" s="6"/>
      <c r="K156" s="6"/>
      <c r="L156" s="66"/>
      <c r="M156" s="6"/>
      <c r="N156" s="6"/>
      <c r="O156" s="6"/>
      <c r="P156" s="66"/>
      <c r="Q156" s="6"/>
      <c r="R156" s="6"/>
      <c r="S156" s="6"/>
      <c r="T156" s="6"/>
      <c r="U156" s="6"/>
      <c r="V156" s="6"/>
    </row>
    <row r="157" spans="1:22" ht="12.75" x14ac:dyDescent="0.2">
      <c r="A157" s="25"/>
      <c r="B157" s="25"/>
      <c r="C157" s="25"/>
      <c r="D157" s="25"/>
      <c r="E157" s="25"/>
      <c r="F157" s="25"/>
      <c r="G157" s="25"/>
      <c r="H157" s="25"/>
      <c r="I157" s="14"/>
      <c r="J157" s="14"/>
      <c r="K157" s="14"/>
      <c r="L157" s="67"/>
      <c r="M157" s="26"/>
      <c r="N157" s="27"/>
      <c r="O157" s="27"/>
      <c r="P157" s="27"/>
      <c r="Q157" s="6"/>
      <c r="R157" s="6"/>
      <c r="S157" s="6"/>
      <c r="T157" s="6"/>
      <c r="U157" s="6"/>
      <c r="V157" s="6"/>
    </row>
    <row r="158" spans="1:22" x14ac:dyDescent="0.2">
      <c r="A158" s="25"/>
      <c r="B158" s="25"/>
      <c r="C158" s="25"/>
      <c r="D158" s="14"/>
      <c r="E158" s="15"/>
      <c r="F158" s="14"/>
      <c r="G158" s="15"/>
      <c r="H158" s="14"/>
      <c r="I158" s="15"/>
      <c r="J158" s="14"/>
      <c r="K158" s="15"/>
      <c r="L158" s="67"/>
      <c r="M158" s="26"/>
      <c r="N158" s="14"/>
      <c r="O158" s="14"/>
      <c r="P158" s="72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7"/>
      <c r="E159" s="7"/>
      <c r="F159" s="7"/>
      <c r="G159" s="7"/>
      <c r="H159" s="7"/>
      <c r="I159" s="7"/>
      <c r="J159" s="7"/>
      <c r="K159" s="7"/>
      <c r="L159" s="64"/>
      <c r="M159" s="11"/>
      <c r="N159" s="11"/>
      <c r="O159" s="12"/>
      <c r="P159" s="71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7"/>
      <c r="E160" s="7"/>
      <c r="F160" s="7"/>
      <c r="G160" s="7"/>
      <c r="H160" s="7"/>
      <c r="I160" s="7"/>
      <c r="J160" s="7"/>
      <c r="K160" s="7"/>
      <c r="L160" s="64"/>
      <c r="M160" s="9"/>
      <c r="N160" s="9"/>
      <c r="O160" s="10"/>
      <c r="P160" s="71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7"/>
      <c r="E161" s="7"/>
      <c r="F161" s="7"/>
      <c r="G161" s="7"/>
      <c r="H161" s="7"/>
      <c r="I161" s="7"/>
      <c r="J161" s="7"/>
      <c r="K161" s="7"/>
      <c r="L161" s="64"/>
      <c r="M161" s="9"/>
      <c r="N161" s="9"/>
      <c r="O161" s="10"/>
      <c r="P161" s="71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7"/>
      <c r="E162" s="7"/>
      <c r="F162" s="7"/>
      <c r="G162" s="7"/>
      <c r="H162" s="7"/>
      <c r="I162" s="7"/>
      <c r="J162" s="7"/>
      <c r="K162" s="7"/>
      <c r="L162" s="64"/>
      <c r="M162" s="9"/>
      <c r="N162" s="9"/>
      <c r="O162" s="10"/>
      <c r="P162" s="71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7"/>
      <c r="E163" s="7"/>
      <c r="F163" s="7"/>
      <c r="G163" s="7"/>
      <c r="H163" s="7"/>
      <c r="I163" s="7"/>
      <c r="J163" s="7"/>
      <c r="K163" s="7"/>
      <c r="L163" s="64"/>
      <c r="M163" s="9"/>
      <c r="N163" s="9"/>
      <c r="O163" s="10"/>
      <c r="P163" s="71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7"/>
      <c r="E164" s="7"/>
      <c r="F164" s="7"/>
      <c r="G164" s="7"/>
      <c r="H164" s="7"/>
      <c r="I164" s="7"/>
      <c r="J164" s="7"/>
      <c r="K164" s="7"/>
      <c r="L164" s="64"/>
      <c r="M164" s="9"/>
      <c r="N164" s="9"/>
      <c r="O164" s="10"/>
      <c r="P164" s="71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7"/>
      <c r="E165" s="7"/>
      <c r="F165" s="7"/>
      <c r="G165" s="7"/>
      <c r="H165" s="7"/>
      <c r="I165" s="7"/>
      <c r="J165" s="7"/>
      <c r="K165" s="7"/>
      <c r="L165" s="64"/>
      <c r="M165" s="9"/>
      <c r="N165" s="9"/>
      <c r="O165" s="10"/>
      <c r="P165" s="71"/>
      <c r="Q165" s="6"/>
      <c r="R165" s="6"/>
      <c r="S165" s="6"/>
      <c r="T165" s="6"/>
      <c r="U165" s="6"/>
      <c r="V165" s="6"/>
    </row>
    <row r="166" spans="1:22" x14ac:dyDescent="0.25">
      <c r="A166" s="13"/>
      <c r="B166" s="13"/>
      <c r="C166" s="6"/>
      <c r="D166" s="6"/>
      <c r="E166" s="6"/>
      <c r="F166" s="6"/>
      <c r="G166" s="6"/>
      <c r="H166" s="6"/>
      <c r="I166" s="6"/>
      <c r="J166" s="6"/>
      <c r="K166" s="6"/>
      <c r="L166" s="66"/>
      <c r="M166" s="6"/>
      <c r="N166" s="6"/>
      <c r="O166" s="6"/>
      <c r="P166" s="66"/>
      <c r="Q166" s="6"/>
      <c r="R166" s="6"/>
      <c r="S166" s="6"/>
      <c r="T166" s="6"/>
      <c r="U166" s="6"/>
      <c r="V166" s="6"/>
    </row>
    <row r="167" spans="1:22" x14ac:dyDescent="0.25">
      <c r="A167" s="13"/>
      <c r="B167" s="13"/>
      <c r="C167" s="6"/>
      <c r="D167" s="6"/>
      <c r="E167" s="6"/>
      <c r="F167" s="6"/>
      <c r="G167" s="6"/>
      <c r="H167" s="6"/>
      <c r="I167" s="6"/>
      <c r="J167" s="6"/>
      <c r="K167" s="6"/>
      <c r="L167" s="66"/>
      <c r="M167" s="6"/>
      <c r="N167" s="6"/>
      <c r="O167" s="6"/>
      <c r="P167" s="66"/>
      <c r="Q167" s="6"/>
      <c r="R167" s="6"/>
      <c r="S167" s="6"/>
      <c r="T167" s="6"/>
      <c r="U167" s="6"/>
      <c r="V167" s="6"/>
    </row>
    <row r="168" spans="1:22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14"/>
      <c r="J168" s="14"/>
      <c r="K168" s="14"/>
      <c r="L168" s="67"/>
      <c r="M168" s="26"/>
      <c r="N168" s="27"/>
      <c r="O168" s="27"/>
      <c r="P168" s="27"/>
      <c r="Q168" s="6"/>
      <c r="R168" s="6"/>
      <c r="S168" s="6"/>
      <c r="T168" s="6"/>
      <c r="U168" s="6"/>
      <c r="V168" s="6"/>
    </row>
    <row r="169" spans="1:22" x14ac:dyDescent="0.2">
      <c r="A169" s="25"/>
      <c r="B169" s="25"/>
      <c r="C169" s="25"/>
      <c r="D169" s="14"/>
      <c r="E169" s="15"/>
      <c r="F169" s="14"/>
      <c r="G169" s="15"/>
      <c r="H169" s="14"/>
      <c r="I169" s="15"/>
      <c r="J169" s="14"/>
      <c r="K169" s="15"/>
      <c r="L169" s="67"/>
      <c r="M169" s="26"/>
      <c r="N169" s="14"/>
      <c r="O169" s="14"/>
      <c r="P169" s="72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7"/>
      <c r="E170" s="7"/>
      <c r="F170" s="7"/>
      <c r="G170" s="7"/>
      <c r="H170" s="7"/>
      <c r="I170" s="7"/>
      <c r="J170" s="7"/>
      <c r="K170" s="7"/>
      <c r="L170" s="64"/>
      <c r="M170" s="11"/>
      <c r="N170" s="11"/>
      <c r="O170" s="12"/>
      <c r="P170" s="71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7"/>
      <c r="E171" s="7"/>
      <c r="F171" s="7"/>
      <c r="G171" s="7"/>
      <c r="H171" s="7"/>
      <c r="I171" s="7"/>
      <c r="J171" s="7"/>
      <c r="K171" s="7"/>
      <c r="L171" s="64"/>
      <c r="M171" s="9"/>
      <c r="N171" s="9"/>
      <c r="O171" s="10"/>
      <c r="P171" s="71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7"/>
      <c r="E172" s="7"/>
      <c r="F172" s="7"/>
      <c r="G172" s="7"/>
      <c r="H172" s="7"/>
      <c r="I172" s="7"/>
      <c r="J172" s="7"/>
      <c r="K172" s="7"/>
      <c r="L172" s="64"/>
      <c r="M172" s="9"/>
      <c r="N172" s="9"/>
      <c r="O172" s="10"/>
      <c r="P172" s="71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7"/>
      <c r="E173" s="7"/>
      <c r="F173" s="7"/>
      <c r="G173" s="7"/>
      <c r="H173" s="7"/>
      <c r="I173" s="7"/>
      <c r="J173" s="7"/>
      <c r="K173" s="7"/>
      <c r="L173" s="64"/>
      <c r="M173" s="9"/>
      <c r="N173" s="9"/>
      <c r="O173" s="10"/>
      <c r="P173" s="71"/>
      <c r="Q173" s="6"/>
      <c r="R173" s="6"/>
      <c r="S173" s="6"/>
      <c r="T173" s="6"/>
      <c r="U173" s="6"/>
      <c r="V173" s="6"/>
    </row>
    <row r="174" spans="1:22" x14ac:dyDescent="0.2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66"/>
      <c r="M174" s="6"/>
      <c r="N174" s="6"/>
      <c r="O174" s="6"/>
      <c r="P174" s="66"/>
      <c r="Q174" s="6"/>
      <c r="R174" s="6"/>
      <c r="S174" s="6"/>
      <c r="T174" s="6"/>
      <c r="U174" s="6"/>
      <c r="V174" s="6"/>
    </row>
    <row r="175" spans="1:22" x14ac:dyDescent="0.2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66"/>
      <c r="M175" s="6"/>
      <c r="N175" s="6"/>
      <c r="O175" s="6"/>
      <c r="P175" s="66"/>
      <c r="Q175" s="6"/>
      <c r="R175" s="6"/>
      <c r="S175" s="6"/>
      <c r="T175" s="6"/>
      <c r="U175" s="6"/>
      <c r="V175" s="6"/>
    </row>
    <row r="176" spans="1:22" x14ac:dyDescent="0.2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66"/>
      <c r="M176" s="6"/>
      <c r="N176" s="6"/>
      <c r="O176" s="6"/>
      <c r="P176" s="66"/>
      <c r="Q176" s="6"/>
      <c r="R176" s="6"/>
      <c r="S176" s="6"/>
      <c r="T176" s="6"/>
      <c r="U176" s="6"/>
      <c r="V176" s="6"/>
    </row>
    <row r="177" spans="1:22" x14ac:dyDescent="0.2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66"/>
      <c r="M177" s="6"/>
      <c r="N177" s="6"/>
      <c r="O177" s="6"/>
      <c r="P177" s="66"/>
      <c r="Q177" s="6"/>
      <c r="R177" s="6"/>
      <c r="S177" s="6"/>
      <c r="T177" s="6"/>
      <c r="U177" s="6"/>
      <c r="V177" s="6"/>
    </row>
    <row r="178" spans="1:22" x14ac:dyDescent="0.25">
      <c r="A178" s="13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66"/>
      <c r="M178" s="6"/>
      <c r="N178" s="6"/>
      <c r="O178" s="6"/>
      <c r="P178" s="66"/>
      <c r="Q178" s="6"/>
      <c r="R178" s="6"/>
      <c r="S178" s="6"/>
      <c r="T178" s="6"/>
      <c r="U178" s="6"/>
      <c r="V178" s="6"/>
    </row>
    <row r="179" spans="1:22" x14ac:dyDescent="0.25">
      <c r="A179" s="13"/>
      <c r="B179" s="13"/>
      <c r="C179" s="6"/>
      <c r="D179" s="6"/>
      <c r="E179" s="6"/>
      <c r="F179" s="6"/>
      <c r="G179" s="6"/>
      <c r="H179" s="6"/>
      <c r="I179" s="6"/>
      <c r="J179" s="6"/>
      <c r="K179" s="6"/>
      <c r="L179" s="66"/>
      <c r="M179" s="6"/>
      <c r="N179" s="6"/>
      <c r="O179" s="6"/>
      <c r="P179" s="66"/>
      <c r="Q179" s="6"/>
      <c r="R179" s="6"/>
      <c r="S179" s="6"/>
      <c r="T179" s="6"/>
      <c r="U179" s="6"/>
      <c r="V179" s="6"/>
    </row>
    <row r="180" spans="1:22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14"/>
      <c r="J180" s="14"/>
      <c r="K180" s="14"/>
      <c r="L180" s="67"/>
      <c r="M180" s="26"/>
      <c r="N180" s="27"/>
      <c r="O180" s="27"/>
      <c r="P180" s="27"/>
      <c r="Q180" s="6"/>
      <c r="R180" s="6"/>
      <c r="S180" s="6"/>
      <c r="T180" s="6"/>
      <c r="U180" s="6"/>
      <c r="V180" s="6"/>
    </row>
    <row r="181" spans="1:22" x14ac:dyDescent="0.2">
      <c r="A181" s="25"/>
      <c r="B181" s="25"/>
      <c r="C181" s="25"/>
      <c r="D181" s="14"/>
      <c r="E181" s="15"/>
      <c r="F181" s="14"/>
      <c r="G181" s="15"/>
      <c r="H181" s="14"/>
      <c r="I181" s="15"/>
      <c r="J181" s="14"/>
      <c r="K181" s="15"/>
      <c r="L181" s="67"/>
      <c r="M181" s="26"/>
      <c r="N181" s="14"/>
      <c r="O181" s="14"/>
      <c r="P181" s="72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7"/>
      <c r="E182" s="7"/>
      <c r="F182" s="7"/>
      <c r="G182" s="7"/>
      <c r="H182" s="7"/>
      <c r="I182" s="7"/>
      <c r="J182" s="7"/>
      <c r="K182" s="7"/>
      <c r="L182" s="64"/>
      <c r="M182" s="11"/>
      <c r="N182" s="11"/>
      <c r="O182" s="12"/>
      <c r="P182" s="71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7"/>
      <c r="E183" s="7"/>
      <c r="F183" s="7"/>
      <c r="G183" s="7"/>
      <c r="H183" s="7"/>
      <c r="I183" s="7"/>
      <c r="J183" s="7"/>
      <c r="K183" s="7"/>
      <c r="L183" s="64"/>
      <c r="M183" s="9"/>
      <c r="N183" s="9"/>
      <c r="O183" s="10"/>
      <c r="P183" s="71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7"/>
      <c r="E184" s="7"/>
      <c r="F184" s="7"/>
      <c r="G184" s="7"/>
      <c r="H184" s="7"/>
      <c r="I184" s="7"/>
      <c r="J184" s="7"/>
      <c r="K184" s="7"/>
      <c r="L184" s="64"/>
      <c r="M184" s="9"/>
      <c r="N184" s="9"/>
      <c r="O184" s="10"/>
      <c r="P184" s="71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7"/>
      <c r="E185" s="7"/>
      <c r="F185" s="7"/>
      <c r="G185" s="7"/>
      <c r="H185" s="7"/>
      <c r="I185" s="7"/>
      <c r="J185" s="7"/>
      <c r="K185" s="7"/>
      <c r="L185" s="64"/>
      <c r="M185" s="9"/>
      <c r="N185" s="9"/>
      <c r="O185" s="10"/>
      <c r="P185" s="71"/>
      <c r="Q185" s="6"/>
      <c r="R185" s="6"/>
      <c r="S185" s="6"/>
      <c r="T185" s="6"/>
      <c r="U185" s="6"/>
      <c r="V185" s="6"/>
    </row>
    <row r="186" spans="1:22" x14ac:dyDescent="0.25">
      <c r="A186" s="13"/>
      <c r="B186" s="13"/>
      <c r="C186" s="6"/>
      <c r="D186" s="6"/>
      <c r="E186" s="6"/>
      <c r="F186" s="6"/>
      <c r="G186" s="6"/>
      <c r="H186" s="6"/>
      <c r="I186" s="6"/>
      <c r="J186" s="6"/>
      <c r="K186" s="6"/>
      <c r="L186" s="66"/>
      <c r="M186" s="6"/>
      <c r="N186" s="6"/>
      <c r="O186" s="6"/>
      <c r="P186" s="66"/>
      <c r="Q186" s="6"/>
      <c r="R186" s="6"/>
      <c r="S186" s="6"/>
      <c r="T186" s="6"/>
      <c r="U186" s="6"/>
      <c r="V186" s="6"/>
    </row>
    <row r="187" spans="1:22" x14ac:dyDescent="0.25">
      <c r="A187" s="13"/>
      <c r="B187" s="13"/>
      <c r="C187" s="6"/>
      <c r="D187" s="6"/>
      <c r="E187" s="6"/>
      <c r="F187" s="6"/>
      <c r="G187" s="6"/>
      <c r="H187" s="6"/>
      <c r="I187" s="6"/>
      <c r="J187" s="6"/>
      <c r="K187" s="6"/>
      <c r="L187" s="66"/>
      <c r="M187" s="6"/>
      <c r="N187" s="6"/>
      <c r="O187" s="6"/>
      <c r="P187" s="66"/>
      <c r="Q187" s="6"/>
      <c r="R187" s="6"/>
      <c r="S187" s="6"/>
      <c r="T187" s="6"/>
      <c r="U187" s="6"/>
      <c r="V187" s="6"/>
    </row>
    <row r="188" spans="1:22" x14ac:dyDescent="0.25">
      <c r="A188" s="13"/>
      <c r="B188" s="6"/>
      <c r="C188" s="6"/>
      <c r="D188" s="7"/>
      <c r="E188" s="7"/>
      <c r="F188" s="7"/>
      <c r="G188" s="7"/>
      <c r="H188" s="7"/>
      <c r="I188" s="7"/>
      <c r="J188" s="7"/>
      <c r="K188" s="7"/>
      <c r="L188" s="64"/>
      <c r="M188" s="9"/>
      <c r="N188" s="9"/>
      <c r="O188" s="10"/>
      <c r="P188" s="71"/>
      <c r="Q188" s="6"/>
      <c r="R188" s="6"/>
      <c r="S188" s="6"/>
      <c r="T188" s="6"/>
      <c r="U188" s="6"/>
      <c r="V188" s="6"/>
    </row>
    <row r="189" spans="1:22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14"/>
      <c r="J189" s="14"/>
      <c r="K189" s="14"/>
      <c r="L189" s="67"/>
      <c r="M189" s="26"/>
      <c r="N189" s="27"/>
      <c r="O189" s="27"/>
      <c r="P189" s="27"/>
      <c r="Q189" s="6"/>
      <c r="R189" s="6"/>
      <c r="S189" s="6"/>
      <c r="T189" s="6"/>
      <c r="U189" s="6"/>
      <c r="V189" s="6"/>
    </row>
    <row r="190" spans="1:22" x14ac:dyDescent="0.2">
      <c r="A190" s="25"/>
      <c r="B190" s="25"/>
      <c r="C190" s="25"/>
      <c r="D190" s="14"/>
      <c r="E190" s="15"/>
      <c r="F190" s="14"/>
      <c r="G190" s="15"/>
      <c r="H190" s="14"/>
      <c r="I190" s="15"/>
      <c r="J190" s="14"/>
      <c r="K190" s="15"/>
      <c r="L190" s="67"/>
      <c r="M190" s="26"/>
      <c r="N190" s="14"/>
      <c r="O190" s="14"/>
      <c r="P190" s="72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7"/>
      <c r="E191" s="7"/>
      <c r="F191" s="7"/>
      <c r="G191" s="7"/>
      <c r="H191" s="7"/>
      <c r="I191" s="7"/>
      <c r="J191" s="7"/>
      <c r="K191" s="8"/>
      <c r="L191" s="64"/>
      <c r="M191" s="9"/>
      <c r="N191" s="9"/>
      <c r="O191" s="10"/>
      <c r="P191" s="71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7"/>
      <c r="E192" s="7"/>
      <c r="F192" s="7"/>
      <c r="G192" s="7"/>
      <c r="H192" s="7"/>
      <c r="I192" s="7"/>
      <c r="J192" s="7"/>
      <c r="K192" s="8"/>
      <c r="L192" s="64"/>
      <c r="M192" s="9"/>
      <c r="N192" s="9"/>
      <c r="O192" s="10"/>
      <c r="P192" s="71"/>
      <c r="Q192" s="6"/>
      <c r="R192" s="6"/>
      <c r="S192" s="6"/>
      <c r="T192" s="6"/>
      <c r="U192" s="6"/>
      <c r="V192" s="6"/>
    </row>
    <row r="193" spans="1:22" x14ac:dyDescent="0.25">
      <c r="A193" s="13"/>
      <c r="B193" s="13"/>
      <c r="C193" s="6"/>
      <c r="D193" s="6"/>
      <c r="E193" s="6"/>
      <c r="F193" s="6"/>
      <c r="G193" s="6"/>
      <c r="H193" s="6"/>
      <c r="I193" s="6"/>
      <c r="J193" s="6"/>
      <c r="K193" s="6"/>
      <c r="L193" s="64"/>
      <c r="M193" s="11"/>
      <c r="N193" s="11"/>
      <c r="O193" s="17"/>
      <c r="P193" s="71"/>
      <c r="Q193" s="6"/>
      <c r="R193" s="6"/>
      <c r="S193" s="6"/>
      <c r="T193" s="6"/>
      <c r="U193" s="6"/>
      <c r="V193" s="6"/>
    </row>
    <row r="194" spans="1:22" x14ac:dyDescent="0.25">
      <c r="A194" s="13"/>
      <c r="B194" s="13"/>
      <c r="C194" s="6"/>
      <c r="D194" s="6"/>
      <c r="E194" s="6"/>
      <c r="F194" s="6"/>
      <c r="G194" s="6"/>
      <c r="H194" s="6"/>
      <c r="I194" s="6"/>
      <c r="J194" s="6"/>
      <c r="K194" s="6"/>
      <c r="L194" s="66"/>
      <c r="M194" s="6"/>
      <c r="N194" s="6"/>
      <c r="O194" s="6"/>
      <c r="P194" s="66"/>
      <c r="Q194" s="6"/>
      <c r="R194" s="6"/>
      <c r="S194" s="6"/>
      <c r="T194" s="6"/>
      <c r="U194" s="6"/>
      <c r="V194" s="6"/>
    </row>
    <row r="195" spans="1:22" x14ac:dyDescent="0.25">
      <c r="A195" s="13"/>
      <c r="B195" s="13"/>
      <c r="C195" s="6"/>
      <c r="D195" s="6"/>
      <c r="E195" s="6"/>
      <c r="F195" s="6"/>
      <c r="G195" s="6"/>
      <c r="H195" s="6"/>
      <c r="I195" s="6"/>
      <c r="J195" s="6"/>
      <c r="K195" s="6"/>
      <c r="L195" s="66"/>
      <c r="M195" s="6"/>
      <c r="N195" s="6"/>
      <c r="O195" s="6"/>
      <c r="P195" s="66"/>
      <c r="Q195" s="6"/>
      <c r="R195" s="6"/>
      <c r="S195" s="6"/>
      <c r="T195" s="6"/>
      <c r="U195" s="6"/>
      <c r="V195" s="6"/>
    </row>
    <row r="196" spans="1:22" x14ac:dyDescent="0.25">
      <c r="A196" s="13"/>
      <c r="B196" s="13"/>
      <c r="C196" s="6"/>
      <c r="D196" s="6"/>
      <c r="E196" s="6"/>
      <c r="F196" s="6"/>
      <c r="G196" s="6"/>
      <c r="H196" s="6"/>
      <c r="I196" s="6"/>
      <c r="J196" s="6"/>
      <c r="K196" s="6"/>
      <c r="L196" s="66"/>
      <c r="M196" s="6"/>
      <c r="N196" s="6"/>
      <c r="O196" s="6"/>
      <c r="P196" s="66"/>
      <c r="Q196" s="6"/>
      <c r="R196" s="6"/>
      <c r="S196" s="6"/>
      <c r="T196" s="6"/>
      <c r="U196" s="6"/>
      <c r="V196" s="6"/>
    </row>
    <row r="197" spans="1:22" x14ac:dyDescent="0.25">
      <c r="A197" s="13"/>
      <c r="B197" s="13"/>
      <c r="C197" s="6"/>
      <c r="D197" s="6"/>
      <c r="E197" s="6"/>
      <c r="F197" s="6"/>
      <c r="G197" s="6"/>
      <c r="H197" s="6"/>
      <c r="I197" s="6"/>
      <c r="J197" s="6"/>
      <c r="K197" s="6"/>
      <c r="L197" s="66"/>
      <c r="M197" s="6"/>
      <c r="N197" s="6"/>
      <c r="O197" s="6"/>
      <c r="P197" s="66"/>
      <c r="Q197" s="6"/>
      <c r="R197" s="6"/>
      <c r="S197" s="6"/>
      <c r="T197" s="6"/>
      <c r="U197" s="6"/>
      <c r="V197" s="6"/>
    </row>
    <row r="198" spans="1:22" x14ac:dyDescent="0.2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66"/>
      <c r="M198" s="6"/>
      <c r="N198" s="6"/>
      <c r="O198" s="6"/>
      <c r="P198" s="66"/>
      <c r="Q198" s="6"/>
      <c r="R198" s="6"/>
      <c r="S198" s="6"/>
      <c r="T198" s="6"/>
      <c r="U198" s="6"/>
      <c r="V198" s="6"/>
    </row>
    <row r="199" spans="1:22" x14ac:dyDescent="0.2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66"/>
      <c r="M199" s="6"/>
      <c r="N199" s="6"/>
      <c r="O199" s="6"/>
      <c r="P199" s="66"/>
      <c r="Q199" s="6"/>
      <c r="R199" s="6"/>
      <c r="S199" s="6"/>
      <c r="T199" s="6"/>
      <c r="U199" s="6"/>
      <c r="V199" s="6"/>
    </row>
    <row r="200" spans="1:22" x14ac:dyDescent="0.2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66"/>
      <c r="M200" s="6"/>
      <c r="N200" s="6"/>
      <c r="O200" s="6"/>
      <c r="P200" s="66"/>
      <c r="Q200" s="6"/>
      <c r="R200" s="6"/>
      <c r="S200" s="6"/>
      <c r="T200" s="6"/>
      <c r="U200" s="6"/>
      <c r="V200" s="6"/>
    </row>
    <row r="201" spans="1:22" x14ac:dyDescent="0.25">
      <c r="A201" s="13"/>
      <c r="B201" s="13"/>
      <c r="C201" s="6"/>
      <c r="D201" s="6"/>
      <c r="E201" s="6"/>
      <c r="F201" s="6"/>
      <c r="G201" s="6"/>
      <c r="H201" s="6"/>
      <c r="I201" s="6"/>
      <c r="J201" s="6"/>
      <c r="K201" s="6"/>
      <c r="L201" s="66"/>
      <c r="M201" s="6"/>
      <c r="N201" s="6"/>
      <c r="O201" s="6"/>
      <c r="P201" s="66"/>
      <c r="Q201" s="6"/>
      <c r="R201" s="6"/>
      <c r="S201" s="6"/>
      <c r="T201" s="6"/>
      <c r="U201" s="6"/>
      <c r="V201" s="6"/>
    </row>
    <row r="202" spans="1:22" x14ac:dyDescent="0.25">
      <c r="A202" s="13"/>
      <c r="B202" s="13"/>
      <c r="C202" s="6"/>
      <c r="D202" s="6"/>
      <c r="E202" s="6"/>
      <c r="F202" s="6"/>
      <c r="G202" s="6"/>
      <c r="H202" s="6"/>
      <c r="I202" s="6"/>
      <c r="J202" s="6"/>
      <c r="K202" s="6"/>
      <c r="L202" s="66"/>
      <c r="M202" s="6"/>
      <c r="N202" s="6"/>
      <c r="O202" s="6"/>
      <c r="P202" s="66"/>
      <c r="Q202" s="6"/>
      <c r="R202" s="6"/>
      <c r="S202" s="6"/>
      <c r="T202" s="6"/>
      <c r="U202" s="6"/>
      <c r="V202" s="6"/>
    </row>
    <row r="203" spans="1:22" x14ac:dyDescent="0.25">
      <c r="A203" s="13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66"/>
      <c r="M203" s="6"/>
      <c r="N203" s="6"/>
      <c r="O203" s="6"/>
      <c r="P203" s="66"/>
      <c r="Q203" s="6"/>
      <c r="R203" s="6"/>
      <c r="S203" s="6"/>
      <c r="T203" s="6"/>
      <c r="U203" s="6"/>
      <c r="V203" s="6"/>
    </row>
    <row r="204" spans="1:22" x14ac:dyDescent="0.25">
      <c r="A204" s="13"/>
      <c r="B204" s="13"/>
      <c r="C204" s="6"/>
      <c r="D204" s="6"/>
      <c r="E204" s="6"/>
      <c r="F204" s="6"/>
      <c r="G204" s="6"/>
      <c r="H204" s="6"/>
      <c r="I204" s="6"/>
      <c r="J204" s="6"/>
      <c r="K204" s="6"/>
      <c r="L204" s="66"/>
      <c r="M204" s="6"/>
      <c r="N204" s="6"/>
      <c r="O204" s="6"/>
      <c r="P204" s="66"/>
      <c r="Q204" s="6"/>
      <c r="R204" s="6"/>
      <c r="S204" s="6"/>
      <c r="T204" s="6"/>
      <c r="U204" s="6"/>
      <c r="V204" s="6"/>
    </row>
    <row r="205" spans="1:22" x14ac:dyDescent="0.25">
      <c r="A205" s="13"/>
      <c r="B205" s="13"/>
      <c r="C205" s="6"/>
      <c r="D205" s="6"/>
      <c r="E205" s="6"/>
      <c r="F205" s="6"/>
      <c r="G205" s="6"/>
      <c r="H205" s="6"/>
      <c r="I205" s="6"/>
      <c r="J205" s="6"/>
      <c r="K205" s="6"/>
      <c r="L205" s="66"/>
      <c r="M205" s="6"/>
      <c r="N205" s="6"/>
      <c r="O205" s="6"/>
      <c r="P205" s="66"/>
      <c r="Q205" s="6"/>
      <c r="R205" s="6"/>
      <c r="S205" s="6"/>
      <c r="T205" s="6"/>
      <c r="U205" s="6"/>
      <c r="V205" s="6"/>
    </row>
    <row r="206" spans="1:22" x14ac:dyDescent="0.25">
      <c r="A206" s="13"/>
      <c r="B206" s="13"/>
      <c r="C206" s="6"/>
      <c r="D206" s="6"/>
      <c r="E206" s="6"/>
      <c r="F206" s="6"/>
      <c r="G206" s="6"/>
      <c r="H206" s="6"/>
      <c r="I206" s="6"/>
      <c r="J206" s="6"/>
      <c r="K206" s="6"/>
      <c r="L206" s="66"/>
      <c r="M206" s="6"/>
      <c r="N206" s="6"/>
      <c r="O206" s="6"/>
      <c r="P206" s="66"/>
      <c r="Q206" s="6"/>
      <c r="R206" s="6"/>
      <c r="S206" s="6"/>
      <c r="T206" s="6"/>
      <c r="U206" s="6"/>
      <c r="V206" s="6"/>
    </row>
    <row r="207" spans="1:22" x14ac:dyDescent="0.25">
      <c r="A207" s="13"/>
      <c r="B207" s="13"/>
      <c r="C207" s="6"/>
      <c r="D207" s="6"/>
      <c r="E207" s="6"/>
      <c r="F207" s="6"/>
      <c r="G207" s="6"/>
      <c r="H207" s="6"/>
      <c r="I207" s="6"/>
      <c r="J207" s="6"/>
      <c r="K207" s="6"/>
      <c r="L207" s="66"/>
      <c r="M207" s="6"/>
      <c r="N207" s="6"/>
      <c r="O207" s="6"/>
      <c r="P207" s="66"/>
      <c r="Q207" s="6"/>
      <c r="R207" s="6"/>
      <c r="S207" s="6"/>
      <c r="T207" s="6"/>
      <c r="U207" s="6"/>
      <c r="V207" s="6"/>
    </row>
    <row r="208" spans="1:22" x14ac:dyDescent="0.25">
      <c r="A208" s="13"/>
      <c r="B208" s="13"/>
      <c r="C208" s="6"/>
      <c r="D208" s="6"/>
      <c r="E208" s="6"/>
      <c r="F208" s="6"/>
      <c r="G208" s="6"/>
      <c r="H208" s="6"/>
      <c r="I208" s="6"/>
      <c r="J208" s="6"/>
      <c r="K208" s="6"/>
      <c r="L208" s="66"/>
      <c r="M208" s="6"/>
      <c r="N208" s="6"/>
      <c r="O208" s="6"/>
      <c r="P208" s="66"/>
      <c r="Q208" s="6"/>
      <c r="R208" s="6"/>
      <c r="S208" s="6"/>
      <c r="T208" s="6"/>
      <c r="U208" s="6"/>
      <c r="V208" s="6"/>
    </row>
    <row r="209" spans="1:22" x14ac:dyDescent="0.25">
      <c r="A209" s="13"/>
      <c r="B209" s="13"/>
      <c r="C209" s="6"/>
      <c r="D209" s="6"/>
      <c r="E209" s="6"/>
      <c r="F209" s="6"/>
      <c r="G209" s="6"/>
      <c r="H209" s="6"/>
      <c r="I209" s="6"/>
      <c r="J209" s="6"/>
      <c r="K209" s="6"/>
      <c r="L209" s="66"/>
      <c r="M209" s="6"/>
      <c r="N209" s="6"/>
      <c r="O209" s="6"/>
      <c r="P209" s="66"/>
      <c r="Q209" s="6"/>
      <c r="R209" s="6"/>
      <c r="S209" s="6"/>
      <c r="T209" s="6"/>
      <c r="U209" s="6"/>
      <c r="V209" s="6"/>
    </row>
    <row r="210" spans="1:22" x14ac:dyDescent="0.25">
      <c r="A210" s="13"/>
      <c r="B210" s="13"/>
      <c r="C210" s="6"/>
      <c r="D210" s="6"/>
      <c r="E210" s="6"/>
      <c r="F210" s="6"/>
      <c r="G210" s="6"/>
      <c r="H210" s="6"/>
      <c r="I210" s="6"/>
      <c r="J210" s="6"/>
      <c r="K210" s="6"/>
      <c r="L210" s="66"/>
      <c r="M210" s="6"/>
      <c r="N210" s="6"/>
      <c r="O210" s="6"/>
      <c r="P210" s="66"/>
      <c r="Q210" s="6"/>
      <c r="R210" s="6"/>
      <c r="S210" s="6"/>
      <c r="T210" s="6"/>
      <c r="U210" s="6"/>
      <c r="V210" s="6"/>
    </row>
    <row r="211" spans="1:22" x14ac:dyDescent="0.25">
      <c r="A211" s="13"/>
      <c r="B211" s="13"/>
      <c r="C211" s="6"/>
      <c r="D211" s="6"/>
      <c r="E211" s="6"/>
      <c r="F211" s="6"/>
      <c r="G211" s="6"/>
      <c r="H211" s="6"/>
      <c r="I211" s="6"/>
      <c r="J211" s="6"/>
      <c r="K211" s="6"/>
      <c r="L211" s="66"/>
      <c r="M211" s="6"/>
      <c r="N211" s="6"/>
      <c r="O211" s="6"/>
      <c r="P211" s="66"/>
      <c r="Q211" s="6"/>
      <c r="R211" s="6"/>
      <c r="S211" s="6"/>
      <c r="T211" s="6"/>
      <c r="U211" s="6"/>
      <c r="V211" s="6"/>
    </row>
    <row r="212" spans="1:22" x14ac:dyDescent="0.25">
      <c r="A212" s="13"/>
      <c r="B212" s="13"/>
      <c r="C212" s="6"/>
      <c r="D212" s="6"/>
      <c r="E212" s="6"/>
      <c r="F212" s="6"/>
      <c r="G212" s="6"/>
      <c r="H212" s="6"/>
      <c r="I212" s="6"/>
      <c r="J212" s="6"/>
      <c r="K212" s="6"/>
      <c r="L212" s="66"/>
      <c r="M212" s="6"/>
      <c r="N212" s="6"/>
      <c r="O212" s="6"/>
      <c r="P212" s="66"/>
      <c r="Q212" s="6"/>
      <c r="R212" s="6"/>
      <c r="S212" s="6"/>
      <c r="T212" s="6"/>
      <c r="U212" s="6"/>
      <c r="V212" s="6"/>
    </row>
    <row r="213" spans="1:22" x14ac:dyDescent="0.25">
      <c r="A213" s="13"/>
      <c r="B213" s="13"/>
      <c r="C213" s="6"/>
      <c r="D213" s="6"/>
      <c r="E213" s="6"/>
      <c r="F213" s="6"/>
      <c r="G213" s="6"/>
      <c r="H213" s="6"/>
      <c r="I213" s="6"/>
      <c r="J213" s="6"/>
      <c r="K213" s="6"/>
      <c r="L213" s="66"/>
      <c r="M213" s="6"/>
      <c r="N213" s="6"/>
      <c r="O213" s="6"/>
      <c r="P213" s="66"/>
      <c r="Q213" s="6"/>
      <c r="R213" s="6"/>
      <c r="S213" s="6"/>
      <c r="T213" s="6"/>
      <c r="U213" s="6"/>
      <c r="V213" s="6"/>
    </row>
    <row r="214" spans="1:22" x14ac:dyDescent="0.25">
      <c r="A214" s="13"/>
      <c r="B214" s="13"/>
      <c r="C214" s="6"/>
      <c r="D214" s="6"/>
      <c r="E214" s="6"/>
      <c r="F214" s="6"/>
      <c r="G214" s="6"/>
      <c r="H214" s="6"/>
      <c r="I214" s="6"/>
      <c r="J214" s="6"/>
      <c r="K214" s="6"/>
      <c r="L214" s="66"/>
      <c r="M214" s="6"/>
      <c r="N214" s="6"/>
      <c r="O214" s="6"/>
      <c r="P214" s="66"/>
      <c r="Q214" s="6"/>
      <c r="R214" s="6"/>
      <c r="S214" s="6"/>
      <c r="T214" s="6"/>
      <c r="U214" s="6"/>
      <c r="V214" s="6"/>
    </row>
    <row r="215" spans="1:22" x14ac:dyDescent="0.25">
      <c r="A215" s="13"/>
      <c r="B215" s="13"/>
      <c r="C215" s="6"/>
      <c r="D215" s="6"/>
      <c r="E215" s="6"/>
      <c r="F215" s="6"/>
      <c r="G215" s="6"/>
      <c r="H215" s="6"/>
      <c r="I215" s="6"/>
      <c r="J215" s="6"/>
      <c r="K215" s="6"/>
      <c r="L215" s="66"/>
      <c r="M215" s="6"/>
      <c r="N215" s="6"/>
      <c r="O215" s="6"/>
      <c r="P215" s="66"/>
      <c r="Q215" s="6"/>
      <c r="R215" s="6"/>
      <c r="S215" s="6"/>
      <c r="T215" s="6"/>
      <c r="U215" s="6"/>
      <c r="V215" s="6"/>
    </row>
    <row r="216" spans="1:22" x14ac:dyDescent="0.25">
      <c r="A216" s="13"/>
      <c r="B216" s="13"/>
      <c r="C216" s="6"/>
      <c r="D216" s="6"/>
      <c r="E216" s="6"/>
      <c r="F216" s="6"/>
      <c r="G216" s="6"/>
      <c r="H216" s="6"/>
      <c r="I216" s="6"/>
      <c r="J216" s="6"/>
      <c r="K216" s="6"/>
      <c r="L216" s="66"/>
      <c r="M216" s="6"/>
      <c r="N216" s="6"/>
      <c r="O216" s="6"/>
      <c r="P216" s="66"/>
      <c r="Q216" s="6"/>
      <c r="R216" s="6"/>
      <c r="S216" s="6"/>
      <c r="T216" s="6"/>
      <c r="U216" s="6"/>
      <c r="V216" s="6"/>
    </row>
    <row r="217" spans="1:22" x14ac:dyDescent="0.25">
      <c r="A217" s="13"/>
      <c r="B217" s="13"/>
      <c r="C217" s="6"/>
      <c r="D217" s="6"/>
      <c r="E217" s="6"/>
      <c r="F217" s="6"/>
      <c r="G217" s="6"/>
      <c r="H217" s="6"/>
      <c r="I217" s="6"/>
      <c r="J217" s="6"/>
      <c r="K217" s="6"/>
      <c r="L217" s="66"/>
      <c r="M217" s="6"/>
      <c r="N217" s="6"/>
      <c r="O217" s="6"/>
      <c r="P217" s="66"/>
      <c r="Q217" s="6"/>
      <c r="R217" s="6"/>
      <c r="S217" s="6"/>
      <c r="T217" s="6"/>
      <c r="U217" s="6"/>
      <c r="V217" s="6"/>
    </row>
    <row r="218" spans="1:22" x14ac:dyDescent="0.2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66"/>
      <c r="M218" s="6"/>
      <c r="N218" s="6"/>
      <c r="O218" s="6"/>
      <c r="P218" s="66"/>
      <c r="Q218" s="6"/>
      <c r="R218" s="6"/>
      <c r="S218" s="6"/>
      <c r="T218" s="6"/>
      <c r="U218" s="6"/>
      <c r="V218" s="6"/>
    </row>
    <row r="219" spans="1:22" x14ac:dyDescent="0.25">
      <c r="A219" s="13"/>
      <c r="B219" s="13"/>
      <c r="C219" s="6"/>
      <c r="D219" s="6"/>
      <c r="E219" s="6"/>
      <c r="F219" s="6"/>
      <c r="G219" s="6"/>
      <c r="H219" s="6"/>
      <c r="I219" s="6"/>
      <c r="J219" s="6"/>
      <c r="K219" s="6"/>
      <c r="L219" s="66"/>
      <c r="M219" s="6"/>
      <c r="N219" s="6"/>
      <c r="O219" s="6"/>
      <c r="P219" s="66"/>
      <c r="Q219" s="6"/>
      <c r="R219" s="6"/>
      <c r="S219" s="6"/>
      <c r="T219" s="6"/>
      <c r="U219" s="6"/>
      <c r="V219" s="6"/>
    </row>
    <row r="220" spans="1:22" x14ac:dyDescent="0.25">
      <c r="A220" s="13"/>
      <c r="B220" s="13"/>
      <c r="C220" s="6"/>
      <c r="D220" s="6"/>
      <c r="E220" s="6"/>
      <c r="F220" s="6"/>
      <c r="G220" s="6"/>
      <c r="H220" s="6"/>
      <c r="I220" s="6"/>
      <c r="J220" s="6"/>
      <c r="K220" s="6"/>
      <c r="L220" s="66"/>
      <c r="M220" s="6"/>
      <c r="N220" s="6"/>
      <c r="O220" s="6"/>
      <c r="P220" s="66"/>
      <c r="Q220" s="6"/>
      <c r="R220" s="6"/>
      <c r="S220" s="6"/>
      <c r="T220" s="6"/>
      <c r="U220" s="6"/>
      <c r="V220" s="6"/>
    </row>
    <row r="221" spans="1:22" x14ac:dyDescent="0.25">
      <c r="A221" s="13"/>
      <c r="B221" s="13"/>
      <c r="C221" s="6"/>
      <c r="D221" s="6"/>
      <c r="E221" s="6"/>
      <c r="F221" s="6"/>
      <c r="G221" s="6"/>
      <c r="H221" s="6"/>
      <c r="I221" s="6"/>
      <c r="J221" s="6"/>
      <c r="K221" s="6"/>
      <c r="L221" s="66"/>
      <c r="M221" s="6"/>
      <c r="N221" s="6"/>
      <c r="O221" s="6"/>
      <c r="P221" s="66"/>
      <c r="Q221" s="6"/>
      <c r="R221" s="6"/>
      <c r="S221" s="6"/>
      <c r="T221" s="6"/>
      <c r="U221" s="6"/>
      <c r="V221" s="6"/>
    </row>
    <row r="222" spans="1:22" x14ac:dyDescent="0.25">
      <c r="A222" s="13"/>
      <c r="B222" s="13"/>
      <c r="C222" s="6"/>
      <c r="D222" s="6"/>
      <c r="E222" s="6"/>
      <c r="F222" s="6"/>
      <c r="G222" s="6"/>
      <c r="H222" s="6"/>
      <c r="I222" s="6"/>
      <c r="J222" s="6"/>
      <c r="K222" s="6"/>
      <c r="L222" s="66"/>
      <c r="M222" s="6"/>
      <c r="N222" s="6"/>
      <c r="O222" s="6"/>
      <c r="P222" s="66"/>
      <c r="Q222" s="6"/>
      <c r="R222" s="6"/>
      <c r="S222" s="6"/>
      <c r="T222" s="6"/>
      <c r="U222" s="6"/>
      <c r="V222" s="6"/>
    </row>
    <row r="223" spans="1:22" x14ac:dyDescent="0.2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66"/>
      <c r="M223" s="6"/>
      <c r="N223" s="6"/>
      <c r="O223" s="6"/>
      <c r="P223" s="66"/>
      <c r="Q223" s="6"/>
      <c r="R223" s="6"/>
      <c r="S223" s="6"/>
      <c r="T223" s="6"/>
      <c r="U223" s="6"/>
      <c r="V223" s="6"/>
    </row>
    <row r="224" spans="1:22" x14ac:dyDescent="0.2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66"/>
      <c r="M224" s="6"/>
      <c r="N224" s="6"/>
      <c r="O224" s="6"/>
      <c r="P224" s="66"/>
      <c r="Q224" s="6"/>
      <c r="R224" s="6"/>
      <c r="S224" s="6"/>
      <c r="T224" s="6"/>
      <c r="U224" s="6"/>
      <c r="V224" s="6"/>
    </row>
    <row r="225" spans="1:22" x14ac:dyDescent="0.2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66"/>
      <c r="M225" s="6"/>
      <c r="N225" s="6"/>
      <c r="O225" s="6"/>
      <c r="P225" s="66"/>
      <c r="Q225" s="6"/>
      <c r="R225" s="6"/>
      <c r="S225" s="6"/>
      <c r="T225" s="6"/>
      <c r="U225" s="6"/>
      <c r="V225" s="6"/>
    </row>
    <row r="226" spans="1:22" x14ac:dyDescent="0.2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66"/>
      <c r="M226" s="6"/>
      <c r="N226" s="6"/>
      <c r="O226" s="6"/>
      <c r="P226" s="66"/>
      <c r="Q226" s="6"/>
      <c r="R226" s="6"/>
      <c r="S226" s="6"/>
      <c r="T226" s="6"/>
      <c r="U226" s="6"/>
      <c r="V226" s="6"/>
    </row>
    <row r="227" spans="1:22" x14ac:dyDescent="0.2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66"/>
      <c r="M227" s="6"/>
      <c r="N227" s="6"/>
      <c r="O227" s="6"/>
      <c r="P227" s="66"/>
      <c r="Q227" s="6"/>
      <c r="R227" s="6"/>
      <c r="S227" s="6"/>
      <c r="T227" s="6"/>
      <c r="U227" s="6"/>
      <c r="V227" s="6"/>
    </row>
    <row r="228" spans="1:22" x14ac:dyDescent="0.25">
      <c r="A228" s="13"/>
      <c r="B228" s="13"/>
      <c r="C228" s="6"/>
      <c r="D228" s="6"/>
      <c r="E228" s="6"/>
      <c r="F228" s="6"/>
      <c r="G228" s="6"/>
      <c r="H228" s="6"/>
      <c r="I228" s="6"/>
      <c r="J228" s="6"/>
      <c r="K228" s="6"/>
      <c r="L228" s="66"/>
      <c r="M228" s="6"/>
      <c r="N228" s="6"/>
      <c r="O228" s="6"/>
      <c r="P228" s="66"/>
      <c r="Q228" s="6"/>
      <c r="R228" s="6"/>
      <c r="S228" s="6"/>
      <c r="T228" s="6"/>
      <c r="U228" s="6"/>
      <c r="V228" s="6"/>
    </row>
    <row r="229" spans="1:22" x14ac:dyDescent="0.25">
      <c r="A229" s="13"/>
      <c r="B229" s="13"/>
      <c r="C229" s="6"/>
      <c r="D229" s="6"/>
      <c r="E229" s="6"/>
      <c r="F229" s="6"/>
      <c r="G229" s="6"/>
      <c r="H229" s="6"/>
      <c r="I229" s="6"/>
      <c r="J229" s="6"/>
      <c r="K229" s="6"/>
      <c r="L229" s="66"/>
      <c r="M229" s="6"/>
      <c r="N229" s="6"/>
      <c r="O229" s="6"/>
      <c r="P229" s="66"/>
      <c r="Q229" s="6"/>
      <c r="R229" s="6"/>
      <c r="S229" s="6"/>
      <c r="T229" s="6"/>
      <c r="U229" s="6"/>
      <c r="V229" s="6"/>
    </row>
    <row r="230" spans="1:22" x14ac:dyDescent="0.25">
      <c r="A230" s="13"/>
      <c r="B230" s="13"/>
      <c r="C230" s="6"/>
      <c r="D230" s="6"/>
      <c r="E230" s="6"/>
      <c r="F230" s="6"/>
      <c r="G230" s="6"/>
      <c r="H230" s="6"/>
      <c r="I230" s="6"/>
      <c r="J230" s="6"/>
      <c r="K230" s="6"/>
      <c r="L230" s="66"/>
      <c r="M230" s="6"/>
      <c r="N230" s="6"/>
      <c r="O230" s="6"/>
      <c r="P230" s="66"/>
      <c r="Q230" s="6"/>
      <c r="R230" s="6"/>
      <c r="S230" s="6"/>
      <c r="T230" s="6"/>
      <c r="U230" s="6"/>
      <c r="V230" s="6"/>
    </row>
    <row r="231" spans="1:22" x14ac:dyDescent="0.25">
      <c r="A231" s="13"/>
      <c r="B231" s="13"/>
      <c r="C231" s="6"/>
      <c r="D231" s="6"/>
      <c r="E231" s="6"/>
      <c r="F231" s="6"/>
      <c r="G231" s="6"/>
      <c r="H231" s="6"/>
      <c r="I231" s="6"/>
      <c r="J231" s="6"/>
      <c r="K231" s="6"/>
      <c r="L231" s="66"/>
      <c r="M231" s="6"/>
      <c r="N231" s="6"/>
      <c r="O231" s="6"/>
      <c r="P231" s="66"/>
      <c r="Q231" s="6"/>
      <c r="R231" s="6"/>
      <c r="S231" s="6"/>
      <c r="T231" s="6"/>
      <c r="U231" s="6"/>
      <c r="V231" s="6"/>
    </row>
    <row r="232" spans="1:22" x14ac:dyDescent="0.25">
      <c r="A232" s="13"/>
      <c r="B232" s="13"/>
      <c r="C232" s="6"/>
      <c r="D232" s="6"/>
      <c r="E232" s="6"/>
      <c r="F232" s="6"/>
      <c r="G232" s="6"/>
      <c r="H232" s="6"/>
      <c r="I232" s="6"/>
      <c r="J232" s="6"/>
      <c r="K232" s="6"/>
      <c r="L232" s="66"/>
      <c r="M232" s="6"/>
      <c r="N232" s="6"/>
      <c r="O232" s="6"/>
      <c r="P232" s="66"/>
      <c r="Q232" s="6"/>
      <c r="R232" s="6"/>
      <c r="S232" s="6"/>
      <c r="T232" s="6"/>
      <c r="U232" s="6"/>
      <c r="V232" s="6"/>
    </row>
    <row r="233" spans="1:22" x14ac:dyDescent="0.2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66"/>
      <c r="M233" s="6"/>
      <c r="N233" s="6"/>
      <c r="O233" s="6"/>
      <c r="P233" s="66"/>
      <c r="Q233" s="6"/>
      <c r="R233" s="6"/>
      <c r="S233" s="6"/>
      <c r="T233" s="6"/>
      <c r="U233" s="6"/>
      <c r="V233" s="6"/>
    </row>
    <row r="234" spans="1:22" x14ac:dyDescent="0.2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66"/>
      <c r="M234" s="6"/>
      <c r="N234" s="6"/>
      <c r="O234" s="6"/>
      <c r="P234" s="66"/>
      <c r="Q234" s="6"/>
      <c r="R234" s="6"/>
      <c r="S234" s="6"/>
      <c r="T234" s="6"/>
      <c r="U234" s="6"/>
      <c r="V234" s="6"/>
    </row>
    <row r="235" spans="1:22" x14ac:dyDescent="0.25">
      <c r="A235" s="13"/>
      <c r="B235" s="13"/>
      <c r="C235" s="6"/>
      <c r="D235" s="6"/>
      <c r="E235" s="6"/>
      <c r="F235" s="6"/>
      <c r="G235" s="6"/>
      <c r="H235" s="6"/>
      <c r="I235" s="6"/>
      <c r="J235" s="6"/>
      <c r="K235" s="6"/>
      <c r="L235" s="66"/>
      <c r="M235" s="6"/>
      <c r="N235" s="6"/>
      <c r="O235" s="6"/>
      <c r="P235" s="66"/>
      <c r="Q235" s="6"/>
      <c r="R235" s="6"/>
      <c r="S235" s="6"/>
      <c r="T235" s="6"/>
      <c r="U235" s="6"/>
      <c r="V235" s="6"/>
    </row>
    <row r="236" spans="1:22" x14ac:dyDescent="0.25">
      <c r="A236" s="13"/>
      <c r="B236" s="13"/>
      <c r="C236" s="6"/>
      <c r="D236" s="6"/>
      <c r="E236" s="6"/>
      <c r="F236" s="6"/>
      <c r="G236" s="6"/>
      <c r="H236" s="6"/>
      <c r="I236" s="6"/>
      <c r="J236" s="6"/>
      <c r="K236" s="6"/>
      <c r="L236" s="66"/>
      <c r="M236" s="6"/>
      <c r="N236" s="6"/>
      <c r="O236" s="6"/>
      <c r="P236" s="66"/>
      <c r="Q236" s="6"/>
      <c r="R236" s="6"/>
      <c r="S236" s="6"/>
      <c r="T236" s="6"/>
      <c r="U236" s="6"/>
      <c r="V236" s="6"/>
    </row>
    <row r="237" spans="1:22" x14ac:dyDescent="0.25">
      <c r="A237" s="13"/>
      <c r="B237" s="13"/>
      <c r="C237" s="6"/>
      <c r="D237" s="6"/>
      <c r="E237" s="6"/>
      <c r="F237" s="6"/>
      <c r="G237" s="6"/>
      <c r="H237" s="6"/>
      <c r="I237" s="6"/>
      <c r="J237" s="6"/>
      <c r="K237" s="6"/>
      <c r="L237" s="66"/>
      <c r="M237" s="6"/>
      <c r="N237" s="6"/>
      <c r="O237" s="6"/>
      <c r="P237" s="66"/>
      <c r="Q237" s="6"/>
      <c r="R237" s="6"/>
      <c r="S237" s="6"/>
      <c r="T237" s="6"/>
      <c r="U237" s="6"/>
      <c r="V237" s="6"/>
    </row>
    <row r="238" spans="1:22" x14ac:dyDescent="0.2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66"/>
      <c r="M238" s="6"/>
      <c r="N238" s="6"/>
      <c r="O238" s="6"/>
      <c r="P238" s="66"/>
      <c r="Q238" s="6"/>
      <c r="R238" s="6"/>
      <c r="S238" s="6"/>
      <c r="T238" s="6"/>
      <c r="U238" s="6"/>
      <c r="V238" s="6"/>
    </row>
    <row r="239" spans="1:22" x14ac:dyDescent="0.2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66"/>
      <c r="M239" s="6"/>
      <c r="N239" s="6"/>
      <c r="O239" s="6"/>
      <c r="P239" s="66"/>
      <c r="Q239" s="6"/>
      <c r="R239" s="6"/>
      <c r="S239" s="6"/>
      <c r="T239" s="6"/>
      <c r="U239" s="6"/>
      <c r="V239" s="6"/>
    </row>
    <row r="240" spans="1:22" x14ac:dyDescent="0.2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66"/>
      <c r="M240" s="6"/>
      <c r="N240" s="6"/>
      <c r="O240" s="6"/>
      <c r="P240" s="66"/>
      <c r="Q240" s="6"/>
      <c r="R240" s="6"/>
      <c r="S240" s="6"/>
      <c r="T240" s="6"/>
      <c r="U240" s="6"/>
      <c r="V240" s="6"/>
    </row>
    <row r="241" spans="1:22" x14ac:dyDescent="0.25">
      <c r="A241" s="13"/>
      <c r="B241" s="13"/>
      <c r="C241" s="6"/>
      <c r="D241" s="6"/>
      <c r="E241" s="6"/>
      <c r="F241" s="6"/>
      <c r="G241" s="6"/>
      <c r="H241" s="6"/>
      <c r="I241" s="6"/>
      <c r="J241" s="6"/>
      <c r="K241" s="6"/>
      <c r="L241" s="66"/>
      <c r="M241" s="6"/>
      <c r="N241" s="6"/>
      <c r="O241" s="6"/>
      <c r="P241" s="66"/>
      <c r="Q241" s="6"/>
      <c r="R241" s="6"/>
      <c r="S241" s="6"/>
      <c r="T241" s="6"/>
      <c r="U241" s="6"/>
      <c r="V241" s="6"/>
    </row>
    <row r="242" spans="1:22" x14ac:dyDescent="0.2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66"/>
      <c r="M242" s="6"/>
      <c r="N242" s="6"/>
      <c r="O242" s="6"/>
      <c r="P242" s="66"/>
      <c r="Q242" s="6"/>
      <c r="R242" s="6"/>
      <c r="S242" s="6"/>
      <c r="T242" s="6"/>
    </row>
    <row r="243" spans="1:22" x14ac:dyDescent="0.25">
      <c r="A243" s="13"/>
      <c r="B243" s="13"/>
      <c r="C243" s="6"/>
      <c r="D243" s="6"/>
      <c r="E243" s="6"/>
      <c r="F243" s="6"/>
      <c r="G243" s="6"/>
      <c r="H243" s="6"/>
      <c r="I243" s="6"/>
      <c r="J243" s="6"/>
      <c r="K243" s="6"/>
      <c r="L243" s="66"/>
      <c r="M243" s="6"/>
      <c r="N243" s="6"/>
      <c r="O243" s="6"/>
      <c r="P243" s="66"/>
      <c r="Q243" s="6"/>
      <c r="R243" s="6"/>
      <c r="S243" s="6"/>
      <c r="T243" s="6"/>
    </row>
    <row r="244" spans="1:22" x14ac:dyDescent="0.25">
      <c r="A244" s="13"/>
      <c r="B244" s="13"/>
      <c r="C244" s="6"/>
      <c r="D244" s="6"/>
      <c r="E244" s="6"/>
      <c r="F244" s="6"/>
      <c r="G244" s="6"/>
      <c r="H244" s="6"/>
      <c r="I244" s="6"/>
      <c r="J244" s="6"/>
      <c r="K244" s="6"/>
      <c r="L244" s="66"/>
      <c r="M244" s="6"/>
      <c r="N244" s="6"/>
      <c r="O244" s="6"/>
      <c r="P244" s="66"/>
      <c r="Q244" s="6"/>
      <c r="R244" s="6"/>
      <c r="S244" s="6"/>
      <c r="T244" s="6"/>
    </row>
    <row r="245" spans="1:22" x14ac:dyDescent="0.25">
      <c r="A245" s="13"/>
      <c r="B245" s="13"/>
      <c r="C245" s="6"/>
      <c r="D245" s="6"/>
      <c r="E245" s="6"/>
      <c r="F245" s="6"/>
      <c r="G245" s="6"/>
      <c r="H245" s="6"/>
      <c r="I245" s="6"/>
      <c r="J245" s="6"/>
      <c r="K245" s="6"/>
      <c r="L245" s="66"/>
      <c r="M245" s="6"/>
      <c r="N245" s="6"/>
      <c r="O245" s="6"/>
      <c r="P245" s="66"/>
      <c r="Q245" s="6"/>
      <c r="R245" s="6"/>
      <c r="S245" s="6"/>
      <c r="T245" s="6"/>
    </row>
    <row r="246" spans="1:22" x14ac:dyDescent="0.25">
      <c r="A246" s="13"/>
      <c r="B246" s="13"/>
      <c r="C246" s="6"/>
      <c r="D246" s="6"/>
      <c r="E246" s="6"/>
      <c r="F246" s="6"/>
      <c r="G246" s="6"/>
      <c r="H246" s="6"/>
      <c r="I246" s="6"/>
      <c r="J246" s="6"/>
      <c r="K246" s="6"/>
      <c r="L246" s="66"/>
      <c r="M246" s="6"/>
      <c r="N246" s="6"/>
      <c r="O246" s="6"/>
      <c r="P246" s="66"/>
      <c r="Q246" s="6"/>
      <c r="R246" s="6"/>
      <c r="S246" s="6"/>
      <c r="T246" s="6"/>
    </row>
    <row r="247" spans="1:22" x14ac:dyDescent="0.2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66"/>
      <c r="M247" s="6"/>
      <c r="N247" s="6"/>
      <c r="O247" s="6"/>
      <c r="P247" s="66"/>
      <c r="Q247" s="6"/>
      <c r="R247" s="6"/>
      <c r="S247" s="6"/>
      <c r="T247" s="6"/>
    </row>
    <row r="248" spans="1:22" x14ac:dyDescent="0.25">
      <c r="A248" s="13"/>
      <c r="B248" s="13"/>
      <c r="C248" s="6"/>
      <c r="D248" s="6"/>
      <c r="E248" s="6"/>
      <c r="F248" s="6"/>
      <c r="G248" s="6"/>
      <c r="H248" s="6"/>
      <c r="I248" s="6"/>
      <c r="J248" s="6"/>
      <c r="K248" s="6"/>
      <c r="L248" s="66"/>
      <c r="M248" s="6"/>
      <c r="N248" s="6"/>
      <c r="O248" s="6"/>
      <c r="P248" s="66"/>
      <c r="Q248" s="6"/>
      <c r="R248" s="6"/>
      <c r="S248" s="6"/>
      <c r="T248" s="6"/>
    </row>
    <row r="249" spans="1:22" x14ac:dyDescent="0.25">
      <c r="A249" s="13"/>
      <c r="B249" s="13"/>
      <c r="C249" s="6"/>
      <c r="D249" s="6"/>
      <c r="E249" s="6"/>
      <c r="F249" s="6"/>
      <c r="G249" s="6"/>
      <c r="H249" s="6"/>
      <c r="I249" s="6"/>
      <c r="J249" s="6"/>
      <c r="K249" s="6"/>
      <c r="L249" s="66"/>
      <c r="M249" s="6"/>
      <c r="N249" s="6"/>
      <c r="O249" s="6"/>
      <c r="P249" s="66"/>
      <c r="Q249" s="6"/>
      <c r="R249" s="6"/>
      <c r="S249" s="6"/>
      <c r="T249" s="6"/>
    </row>
    <row r="250" spans="1:22" x14ac:dyDescent="0.25">
      <c r="A250" s="13"/>
      <c r="B250" s="13"/>
      <c r="C250" s="6"/>
      <c r="D250" s="6"/>
      <c r="E250" s="6"/>
      <c r="F250" s="6"/>
      <c r="G250" s="6"/>
      <c r="H250" s="6"/>
      <c r="I250" s="6"/>
      <c r="J250" s="6"/>
      <c r="K250" s="6"/>
      <c r="L250" s="66"/>
      <c r="M250" s="6"/>
      <c r="N250" s="6"/>
      <c r="O250" s="6"/>
      <c r="P250" s="66"/>
      <c r="Q250" s="6"/>
      <c r="R250" s="6"/>
      <c r="S250" s="6"/>
      <c r="T250" s="6"/>
    </row>
    <row r="251" spans="1:22" x14ac:dyDescent="0.2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66"/>
      <c r="M251" s="6"/>
      <c r="N251" s="6"/>
      <c r="O251" s="6"/>
      <c r="P251" s="66"/>
      <c r="Q251" s="6"/>
      <c r="R251" s="6"/>
      <c r="S251" s="6"/>
      <c r="T251" s="6"/>
    </row>
    <row r="252" spans="1:22" x14ac:dyDescent="0.25">
      <c r="A252" s="13"/>
      <c r="B252" s="13"/>
      <c r="C252" s="6"/>
      <c r="D252" s="6"/>
      <c r="E252" s="6"/>
      <c r="F252" s="6"/>
      <c r="G252" s="6"/>
      <c r="H252" s="6"/>
      <c r="I252" s="6"/>
      <c r="J252" s="6"/>
      <c r="K252" s="6"/>
      <c r="L252" s="66"/>
      <c r="M252" s="6"/>
      <c r="N252" s="6"/>
      <c r="O252" s="6"/>
      <c r="P252" s="66"/>
      <c r="Q252" s="6"/>
      <c r="R252" s="6"/>
      <c r="S252" s="6"/>
      <c r="T252" s="6"/>
    </row>
    <row r="253" spans="1:22" x14ac:dyDescent="0.25">
      <c r="A253" s="13"/>
      <c r="B253" s="13"/>
      <c r="C253" s="6"/>
      <c r="D253" s="6"/>
      <c r="E253" s="6"/>
      <c r="F253" s="6"/>
      <c r="G253" s="6"/>
      <c r="H253" s="6"/>
      <c r="I253" s="6"/>
      <c r="J253" s="6"/>
      <c r="K253" s="6"/>
      <c r="L253" s="66"/>
      <c r="M253" s="6"/>
      <c r="N253" s="6"/>
      <c r="O253" s="6"/>
      <c r="P253" s="66"/>
      <c r="Q253" s="6"/>
      <c r="R253" s="6"/>
      <c r="S253" s="6"/>
      <c r="T253" s="6"/>
    </row>
    <row r="254" spans="1:22" x14ac:dyDescent="0.25">
      <c r="A254" s="13"/>
      <c r="B254" s="13"/>
      <c r="C254" s="6"/>
      <c r="D254" s="6"/>
      <c r="E254" s="6"/>
      <c r="F254" s="6"/>
      <c r="G254" s="6"/>
      <c r="H254" s="6"/>
      <c r="I254" s="6"/>
      <c r="J254" s="6"/>
      <c r="K254" s="6"/>
      <c r="L254" s="66"/>
      <c r="M254" s="6"/>
      <c r="N254" s="6"/>
      <c r="O254" s="6"/>
      <c r="P254" s="66"/>
      <c r="Q254" s="6"/>
      <c r="R254" s="6"/>
      <c r="S254" s="6"/>
      <c r="T254" s="6"/>
    </row>
    <row r="255" spans="1:22" x14ac:dyDescent="0.25">
      <c r="A255" s="13"/>
      <c r="B255" s="13"/>
      <c r="C255" s="6"/>
      <c r="D255" s="6"/>
      <c r="E255" s="6"/>
      <c r="F255" s="6"/>
      <c r="G255" s="6"/>
      <c r="H255" s="6"/>
      <c r="I255" s="6"/>
      <c r="J255" s="6"/>
      <c r="K255" s="6"/>
      <c r="L255" s="66"/>
      <c r="M255" s="6"/>
      <c r="N255" s="6"/>
      <c r="O255" s="6"/>
      <c r="P255" s="66"/>
      <c r="Q255" s="6"/>
      <c r="R255" s="6"/>
      <c r="S255" s="6"/>
      <c r="T255" s="6"/>
    </row>
    <row r="256" spans="1:22" x14ac:dyDescent="0.2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66"/>
      <c r="M256" s="6"/>
      <c r="N256" s="6"/>
      <c r="O256" s="6"/>
      <c r="P256" s="66"/>
      <c r="Q256" s="6"/>
      <c r="R256" s="6"/>
      <c r="S256" s="6"/>
      <c r="T256" s="6"/>
    </row>
    <row r="257" spans="1:20" x14ac:dyDescent="0.2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66"/>
      <c r="M257" s="6"/>
      <c r="N257" s="6"/>
      <c r="O257" s="6"/>
      <c r="P257" s="66"/>
      <c r="Q257" s="6"/>
      <c r="R257" s="6"/>
      <c r="S257" s="6"/>
      <c r="T257" s="6"/>
    </row>
    <row r="258" spans="1:20" x14ac:dyDescent="0.25">
      <c r="A258" s="13"/>
      <c r="B258" s="13"/>
      <c r="C258" s="6"/>
      <c r="D258" s="6"/>
      <c r="E258" s="6"/>
      <c r="F258" s="6"/>
      <c r="G258" s="6"/>
      <c r="H258" s="6"/>
      <c r="I258" s="6"/>
      <c r="J258" s="6"/>
      <c r="K258" s="6"/>
      <c r="L258" s="66"/>
      <c r="M258" s="6"/>
      <c r="N258" s="6"/>
      <c r="O258" s="6"/>
      <c r="P258" s="66"/>
      <c r="Q258" s="6"/>
      <c r="R258" s="6"/>
      <c r="S258" s="6"/>
      <c r="T258" s="6"/>
    </row>
    <row r="259" spans="1:20" x14ac:dyDescent="0.25">
      <c r="A259" s="13"/>
      <c r="B259" s="13"/>
      <c r="C259" s="6"/>
      <c r="D259" s="6"/>
      <c r="E259" s="6"/>
      <c r="F259" s="6"/>
      <c r="G259" s="6"/>
      <c r="H259" s="6"/>
      <c r="I259" s="6"/>
      <c r="J259" s="6"/>
      <c r="K259" s="6"/>
      <c r="L259" s="66"/>
      <c r="M259" s="6"/>
      <c r="N259" s="6"/>
      <c r="O259" s="6"/>
      <c r="P259" s="66"/>
      <c r="Q259" s="6"/>
      <c r="R259" s="6"/>
      <c r="S259" s="6"/>
      <c r="T259" s="6"/>
    </row>
    <row r="260" spans="1:20" x14ac:dyDescent="0.25">
      <c r="A260" s="13"/>
      <c r="B260" s="13"/>
      <c r="C260" s="6"/>
      <c r="D260" s="6"/>
      <c r="E260" s="6"/>
      <c r="F260" s="6"/>
      <c r="G260" s="6"/>
      <c r="H260" s="6"/>
      <c r="I260" s="6"/>
      <c r="J260" s="6"/>
      <c r="K260" s="6"/>
      <c r="L260" s="66"/>
      <c r="M260" s="6"/>
      <c r="N260" s="6"/>
      <c r="O260" s="6"/>
      <c r="P260" s="66"/>
      <c r="Q260" s="6"/>
      <c r="R260" s="6"/>
      <c r="S260" s="6"/>
      <c r="T260" s="6"/>
    </row>
    <row r="261" spans="1:20" x14ac:dyDescent="0.2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66"/>
      <c r="M261" s="6"/>
      <c r="N261" s="6"/>
      <c r="O261" s="6"/>
      <c r="P261" s="66"/>
      <c r="Q261" s="6"/>
      <c r="R261" s="6"/>
      <c r="S261" s="6"/>
      <c r="T261" s="6"/>
    </row>
    <row r="262" spans="1:20" x14ac:dyDescent="0.2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66"/>
      <c r="M262" s="6"/>
      <c r="N262" s="6"/>
      <c r="O262" s="6"/>
      <c r="P262" s="66"/>
      <c r="Q262" s="6"/>
      <c r="R262" s="6"/>
      <c r="S262" s="6"/>
      <c r="T262" s="6"/>
    </row>
    <row r="263" spans="1:20" x14ac:dyDescent="0.2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66"/>
      <c r="M263" s="6"/>
      <c r="N263" s="6"/>
      <c r="O263" s="6"/>
      <c r="P263" s="66"/>
      <c r="Q263" s="6"/>
      <c r="R263" s="6"/>
      <c r="S263" s="6"/>
      <c r="T263" s="6"/>
    </row>
    <row r="264" spans="1:20" x14ac:dyDescent="0.2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66"/>
      <c r="M264" s="6"/>
      <c r="N264" s="6"/>
      <c r="O264" s="6"/>
      <c r="P264" s="66"/>
      <c r="Q264" s="6"/>
      <c r="R264" s="6"/>
      <c r="S264" s="6"/>
      <c r="T264" s="6"/>
    </row>
    <row r="265" spans="1:20" x14ac:dyDescent="0.2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66"/>
      <c r="M265" s="6"/>
      <c r="N265" s="6"/>
      <c r="O265" s="6"/>
      <c r="P265" s="66"/>
      <c r="Q265" s="6"/>
      <c r="R265" s="6"/>
      <c r="S265" s="6"/>
      <c r="T265" s="6"/>
    </row>
    <row r="266" spans="1:20" x14ac:dyDescent="0.25">
      <c r="A266" s="13"/>
      <c r="B266" s="13"/>
      <c r="C266" s="6"/>
      <c r="D266" s="6"/>
      <c r="E266" s="6"/>
      <c r="F266" s="6"/>
      <c r="G266" s="6"/>
      <c r="H266" s="6"/>
      <c r="I266" s="6"/>
      <c r="J266" s="6"/>
      <c r="K266" s="6"/>
      <c r="L266" s="66"/>
      <c r="M266" s="6"/>
      <c r="N266" s="6"/>
      <c r="O266" s="6"/>
      <c r="P266" s="66"/>
      <c r="Q266" s="6"/>
      <c r="R266" s="6"/>
      <c r="S266" s="6"/>
      <c r="T266" s="6"/>
    </row>
    <row r="267" spans="1:20" x14ac:dyDescent="0.25">
      <c r="A267" s="13"/>
      <c r="B267" s="13"/>
      <c r="C267" s="6"/>
      <c r="D267" s="6"/>
      <c r="E267" s="6"/>
      <c r="F267" s="6"/>
      <c r="G267" s="6"/>
      <c r="H267" s="6"/>
      <c r="I267" s="6"/>
      <c r="J267" s="6"/>
      <c r="K267" s="6"/>
      <c r="L267" s="66"/>
      <c r="M267" s="6"/>
      <c r="N267" s="6"/>
      <c r="O267" s="6"/>
      <c r="P267" s="66"/>
      <c r="Q267" s="6"/>
      <c r="R267" s="6"/>
      <c r="S267" s="6"/>
      <c r="T267" s="6"/>
    </row>
    <row r="268" spans="1:20" x14ac:dyDescent="0.25">
      <c r="A268" s="13"/>
      <c r="B268" s="13"/>
      <c r="C268" s="6"/>
      <c r="D268" s="6"/>
      <c r="E268" s="6"/>
      <c r="F268" s="6"/>
      <c r="G268" s="6"/>
      <c r="H268" s="6"/>
      <c r="I268" s="6"/>
      <c r="J268" s="6"/>
      <c r="K268" s="6"/>
      <c r="L268" s="66"/>
      <c r="M268" s="6"/>
      <c r="N268" s="6"/>
      <c r="O268" s="6"/>
      <c r="P268" s="66"/>
      <c r="Q268" s="6"/>
      <c r="R268" s="6"/>
      <c r="S268" s="6"/>
      <c r="T268" s="6"/>
    </row>
    <row r="269" spans="1:20" x14ac:dyDescent="0.2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66"/>
      <c r="M269" s="6"/>
      <c r="N269" s="6"/>
      <c r="O269" s="6"/>
      <c r="P269" s="66"/>
      <c r="Q269" s="6"/>
      <c r="R269" s="6"/>
      <c r="S269" s="6"/>
      <c r="T269" s="6"/>
    </row>
    <row r="270" spans="1:20" x14ac:dyDescent="0.2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66"/>
      <c r="M270" s="6"/>
      <c r="N270" s="6"/>
      <c r="O270" s="6"/>
      <c r="P270" s="66"/>
      <c r="Q270" s="6"/>
      <c r="R270" s="6"/>
      <c r="S270" s="6"/>
      <c r="T270" s="6"/>
    </row>
    <row r="271" spans="1:20" x14ac:dyDescent="0.2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66"/>
      <c r="M271" s="6"/>
      <c r="N271" s="6"/>
      <c r="O271" s="6"/>
      <c r="P271" s="66"/>
      <c r="Q271" s="6"/>
      <c r="R271" s="6"/>
      <c r="S271" s="6"/>
      <c r="T271" s="6"/>
    </row>
    <row r="272" spans="1:20" x14ac:dyDescent="0.2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66"/>
      <c r="M272" s="6"/>
      <c r="N272" s="6"/>
      <c r="O272" s="6"/>
      <c r="P272" s="66"/>
      <c r="Q272" s="6"/>
      <c r="R272" s="6"/>
      <c r="S272" s="6"/>
      <c r="T272" s="6"/>
    </row>
    <row r="273" spans="1:20" x14ac:dyDescent="0.25">
      <c r="A273" s="13"/>
      <c r="B273" s="13"/>
      <c r="C273" s="6"/>
      <c r="D273" s="6"/>
      <c r="E273" s="6"/>
      <c r="F273" s="6"/>
      <c r="G273" s="6"/>
      <c r="H273" s="6"/>
      <c r="I273" s="6"/>
      <c r="J273" s="6"/>
      <c r="K273" s="6"/>
      <c r="L273" s="66"/>
      <c r="M273" s="6"/>
      <c r="N273" s="6"/>
      <c r="O273" s="6"/>
      <c r="P273" s="66"/>
      <c r="Q273" s="6"/>
      <c r="R273" s="6"/>
      <c r="S273" s="6"/>
      <c r="T273" s="6"/>
    </row>
    <row r="274" spans="1:20" x14ac:dyDescent="0.25">
      <c r="A274" s="13"/>
      <c r="B274" s="13"/>
      <c r="C274" s="6"/>
      <c r="D274" s="6"/>
      <c r="E274" s="6"/>
      <c r="F274" s="6"/>
      <c r="G274" s="6"/>
      <c r="H274" s="6"/>
      <c r="I274" s="6"/>
      <c r="J274" s="6"/>
      <c r="K274" s="6"/>
      <c r="L274" s="66"/>
      <c r="M274" s="6"/>
      <c r="N274" s="6"/>
      <c r="O274" s="6"/>
      <c r="P274" s="66"/>
      <c r="Q274" s="6"/>
      <c r="R274" s="6"/>
      <c r="S274" s="6"/>
      <c r="T274" s="6"/>
    </row>
    <row r="275" spans="1:20" x14ac:dyDescent="0.25">
      <c r="A275" s="13"/>
      <c r="B275" s="13"/>
      <c r="C275" s="6"/>
      <c r="D275" s="6"/>
      <c r="E275" s="6"/>
      <c r="F275" s="6"/>
      <c r="G275" s="6"/>
      <c r="H275" s="6"/>
      <c r="I275" s="6"/>
      <c r="J275" s="6"/>
      <c r="K275" s="6"/>
      <c r="L275" s="66"/>
      <c r="M275" s="6"/>
      <c r="N275" s="6"/>
      <c r="O275" s="6"/>
      <c r="P275" s="66"/>
      <c r="Q275" s="6"/>
      <c r="R275" s="6"/>
      <c r="S275" s="6"/>
      <c r="T275" s="6"/>
    </row>
    <row r="276" spans="1:20" x14ac:dyDescent="0.2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66"/>
      <c r="M276" s="6"/>
      <c r="N276" s="6"/>
      <c r="O276" s="6"/>
      <c r="P276" s="66"/>
      <c r="Q276" s="6"/>
      <c r="R276" s="6"/>
      <c r="S276" s="6"/>
      <c r="T276" s="6"/>
    </row>
    <row r="277" spans="1:20" x14ac:dyDescent="0.2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66"/>
      <c r="M277" s="6"/>
      <c r="N277" s="6"/>
      <c r="O277" s="6"/>
      <c r="P277" s="66"/>
      <c r="Q277" s="6"/>
      <c r="R277" s="6"/>
      <c r="S277" s="6"/>
      <c r="T277" s="6"/>
    </row>
    <row r="278" spans="1:20" x14ac:dyDescent="0.2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66"/>
      <c r="M278" s="6"/>
      <c r="N278" s="6"/>
      <c r="O278" s="6"/>
      <c r="P278" s="66"/>
      <c r="Q278" s="6"/>
      <c r="R278" s="6"/>
      <c r="S278" s="6"/>
      <c r="T278" s="6"/>
    </row>
    <row r="279" spans="1:20" x14ac:dyDescent="0.2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66"/>
      <c r="M279" s="6"/>
      <c r="N279" s="6"/>
      <c r="O279" s="6"/>
      <c r="P279" s="66"/>
      <c r="Q279" s="6"/>
      <c r="R279" s="6"/>
      <c r="S279" s="6"/>
      <c r="T279" s="6"/>
    </row>
    <row r="280" spans="1:20" x14ac:dyDescent="0.2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66"/>
      <c r="M280" s="6"/>
      <c r="N280" s="6"/>
      <c r="O280" s="6"/>
      <c r="P280" s="66"/>
      <c r="Q280" s="6"/>
      <c r="R280" s="6"/>
      <c r="S280" s="6"/>
      <c r="T280" s="6"/>
    </row>
    <row r="281" spans="1:20" x14ac:dyDescent="0.2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66"/>
      <c r="M281" s="6"/>
      <c r="N281" s="6"/>
      <c r="O281" s="6"/>
      <c r="P281" s="66"/>
      <c r="Q281" s="6"/>
      <c r="R281" s="6"/>
      <c r="S281" s="6"/>
      <c r="T281" s="6"/>
    </row>
    <row r="282" spans="1:20" x14ac:dyDescent="0.2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66"/>
      <c r="M282" s="6"/>
      <c r="N282" s="6"/>
      <c r="O282" s="6"/>
      <c r="P282" s="66"/>
      <c r="Q282" s="6"/>
      <c r="R282" s="6"/>
      <c r="S282" s="6"/>
      <c r="T282" s="6"/>
    </row>
    <row r="283" spans="1:20" x14ac:dyDescent="0.25">
      <c r="A283" s="13"/>
      <c r="B283" s="13"/>
      <c r="C283" s="6"/>
      <c r="D283" s="6"/>
      <c r="E283" s="6"/>
      <c r="F283" s="6"/>
      <c r="G283" s="6"/>
      <c r="H283" s="6"/>
      <c r="I283" s="6"/>
      <c r="J283" s="6"/>
      <c r="K283" s="6"/>
      <c r="L283" s="66"/>
      <c r="M283" s="6"/>
      <c r="N283" s="6"/>
      <c r="O283" s="6"/>
      <c r="P283" s="66"/>
      <c r="Q283" s="6"/>
      <c r="R283" s="6"/>
      <c r="S283" s="6"/>
      <c r="T283" s="6"/>
    </row>
    <row r="284" spans="1:20" x14ac:dyDescent="0.25">
      <c r="A284" s="13"/>
      <c r="B284" s="13"/>
      <c r="C284" s="6"/>
      <c r="D284" s="6"/>
      <c r="E284" s="6"/>
      <c r="F284" s="6"/>
      <c r="G284" s="6"/>
      <c r="H284" s="6"/>
      <c r="I284" s="6"/>
      <c r="J284" s="6"/>
      <c r="K284" s="6"/>
      <c r="L284" s="66"/>
      <c r="M284" s="6"/>
      <c r="N284" s="6"/>
      <c r="O284" s="6"/>
      <c r="P284" s="66"/>
      <c r="Q284" s="6"/>
      <c r="R284" s="6"/>
      <c r="S284" s="6"/>
      <c r="T284" s="6"/>
    </row>
    <row r="285" spans="1:20" x14ac:dyDescent="0.25">
      <c r="A285" s="13"/>
      <c r="B285" s="13"/>
      <c r="C285" s="6"/>
      <c r="D285" s="6"/>
      <c r="E285" s="6"/>
      <c r="F285" s="6"/>
      <c r="G285" s="6"/>
      <c r="H285" s="6"/>
      <c r="I285" s="6"/>
      <c r="J285" s="6"/>
      <c r="K285" s="6"/>
      <c r="L285" s="66"/>
      <c r="M285" s="6"/>
      <c r="N285" s="6"/>
      <c r="O285" s="6"/>
      <c r="P285" s="66"/>
      <c r="Q285" s="6"/>
      <c r="R285" s="6"/>
      <c r="S285" s="6"/>
      <c r="T285" s="6"/>
    </row>
    <row r="286" spans="1:20" x14ac:dyDescent="0.25">
      <c r="A286" s="13"/>
      <c r="B286" s="13"/>
      <c r="C286" s="6"/>
      <c r="D286" s="6"/>
      <c r="E286" s="6"/>
      <c r="F286" s="6"/>
      <c r="G286" s="6"/>
      <c r="H286" s="6"/>
      <c r="I286" s="6"/>
      <c r="J286" s="6"/>
      <c r="K286" s="6"/>
      <c r="L286" s="66"/>
      <c r="M286" s="6"/>
      <c r="N286" s="6"/>
      <c r="O286" s="6"/>
      <c r="P286" s="66"/>
      <c r="Q286" s="6"/>
      <c r="R286" s="6"/>
      <c r="S286" s="6"/>
      <c r="T286" s="6"/>
    </row>
    <row r="287" spans="1:20" x14ac:dyDescent="0.25">
      <c r="A287" s="13"/>
      <c r="B287" s="13"/>
      <c r="C287" s="6"/>
      <c r="D287" s="6"/>
      <c r="E287" s="6"/>
      <c r="F287" s="6"/>
      <c r="G287" s="6"/>
      <c r="H287" s="6"/>
      <c r="I287" s="6"/>
      <c r="J287" s="6"/>
      <c r="K287" s="6"/>
      <c r="L287" s="66"/>
      <c r="M287" s="6"/>
      <c r="N287" s="6"/>
      <c r="O287" s="6"/>
      <c r="P287" s="66"/>
      <c r="Q287" s="6"/>
      <c r="R287" s="6"/>
      <c r="S287" s="6"/>
      <c r="T287" s="6"/>
    </row>
    <row r="288" spans="1:20" x14ac:dyDescent="0.25">
      <c r="A288" s="13"/>
      <c r="B288" s="13"/>
      <c r="C288" s="6"/>
      <c r="D288" s="6"/>
      <c r="E288" s="6"/>
      <c r="F288" s="6"/>
      <c r="G288" s="6"/>
      <c r="H288" s="6"/>
      <c r="I288" s="6"/>
      <c r="J288" s="6"/>
      <c r="K288" s="6"/>
      <c r="L288" s="66"/>
      <c r="M288" s="6"/>
      <c r="N288" s="6"/>
      <c r="O288" s="6"/>
      <c r="P288" s="66"/>
      <c r="Q288" s="6"/>
      <c r="R288" s="6"/>
      <c r="S288" s="6"/>
      <c r="T288" s="6"/>
    </row>
    <row r="289" spans="1:20" x14ac:dyDescent="0.2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66"/>
      <c r="M289" s="6"/>
      <c r="N289" s="6"/>
      <c r="O289" s="6"/>
      <c r="P289" s="66"/>
      <c r="Q289" s="6"/>
      <c r="R289" s="6"/>
      <c r="S289" s="6"/>
      <c r="T289" s="6"/>
    </row>
    <row r="290" spans="1:20" ht="12.75" x14ac:dyDescent="0.2">
      <c r="A290" s="25"/>
      <c r="B290" s="25"/>
      <c r="C290" s="25"/>
      <c r="D290" s="25"/>
      <c r="E290" s="25"/>
      <c r="F290" s="25"/>
      <c r="G290" s="25"/>
      <c r="H290" s="25"/>
      <c r="I290" s="14"/>
      <c r="J290" s="14"/>
      <c r="K290" s="14"/>
      <c r="L290" s="67"/>
      <c r="M290" s="26"/>
      <c r="N290" s="27"/>
      <c r="O290" s="27"/>
      <c r="P290" s="27"/>
      <c r="Q290" s="6"/>
      <c r="R290" s="6"/>
      <c r="S290" s="6"/>
      <c r="T290" s="6"/>
    </row>
    <row r="291" spans="1:20" x14ac:dyDescent="0.2">
      <c r="A291" s="25"/>
      <c r="B291" s="25"/>
      <c r="C291" s="25"/>
      <c r="D291" s="14"/>
      <c r="E291" s="15"/>
      <c r="F291" s="14"/>
      <c r="G291" s="15"/>
      <c r="H291" s="14"/>
      <c r="I291" s="15"/>
      <c r="J291" s="14"/>
      <c r="K291" s="15"/>
      <c r="L291" s="67"/>
      <c r="M291" s="26"/>
      <c r="N291" s="14"/>
      <c r="O291" s="14"/>
      <c r="P291" s="72"/>
      <c r="Q291" s="6"/>
      <c r="R291" s="6"/>
      <c r="S291" s="6"/>
      <c r="T291" s="6"/>
    </row>
    <row r="292" spans="1:20" x14ac:dyDescent="0.25">
      <c r="A292" s="6"/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64"/>
      <c r="M292" s="9"/>
      <c r="N292" s="9"/>
      <c r="O292" s="10"/>
      <c r="P292" s="71"/>
      <c r="Q292" s="6"/>
      <c r="R292" s="6"/>
      <c r="S292" s="6"/>
      <c r="T292" s="6"/>
    </row>
    <row r="293" spans="1:20" x14ac:dyDescent="0.25">
      <c r="A293" s="1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66"/>
      <c r="M293" s="6"/>
      <c r="N293" s="6"/>
      <c r="O293" s="6"/>
      <c r="P293" s="66"/>
      <c r="Q293" s="6"/>
      <c r="R293" s="6"/>
      <c r="S293" s="6"/>
      <c r="T293" s="6"/>
    </row>
    <row r="294" spans="1:20" x14ac:dyDescent="0.25">
      <c r="A294" s="1"/>
      <c r="B294" s="13"/>
      <c r="C294" s="6"/>
      <c r="D294" s="6"/>
      <c r="E294" s="6"/>
      <c r="F294" s="6"/>
      <c r="G294" s="6"/>
      <c r="H294" s="6"/>
      <c r="I294" s="6"/>
      <c r="J294" s="6"/>
      <c r="K294" s="6"/>
      <c r="L294" s="66"/>
      <c r="M294" s="6"/>
      <c r="N294" s="6"/>
      <c r="O294" s="6"/>
      <c r="P294" s="66"/>
      <c r="Q294" s="6"/>
      <c r="R294" s="6"/>
      <c r="S294" s="6"/>
      <c r="T294" s="6"/>
    </row>
    <row r="295" spans="1:20" x14ac:dyDescent="0.25">
      <c r="A295" s="1"/>
      <c r="B295" s="1"/>
      <c r="Q295" s="6"/>
      <c r="R295" s="6"/>
      <c r="S295" s="6"/>
      <c r="T295" s="6"/>
    </row>
    <row r="296" spans="1:20" ht="12.75" x14ac:dyDescent="0.2">
      <c r="A296" s="25"/>
      <c r="B296" s="25"/>
      <c r="C296" s="25"/>
      <c r="D296" s="25"/>
      <c r="E296" s="25"/>
      <c r="F296" s="25"/>
      <c r="G296" s="25"/>
      <c r="H296" s="25"/>
      <c r="I296" s="14"/>
      <c r="J296" s="14"/>
      <c r="K296" s="14"/>
      <c r="L296" s="67"/>
      <c r="M296" s="26"/>
      <c r="N296" s="27"/>
      <c r="O296" s="27"/>
      <c r="P296" s="27"/>
      <c r="Q296" s="6"/>
      <c r="R296" s="6"/>
      <c r="S296" s="6"/>
      <c r="T296" s="6"/>
    </row>
    <row r="297" spans="1:20" x14ac:dyDescent="0.2">
      <c r="A297" s="25"/>
      <c r="B297" s="25"/>
      <c r="C297" s="25"/>
      <c r="D297" s="14"/>
      <c r="E297" s="15"/>
      <c r="F297" s="14"/>
      <c r="G297" s="15"/>
      <c r="H297" s="14"/>
      <c r="I297" s="15"/>
      <c r="J297" s="14"/>
      <c r="K297" s="15"/>
      <c r="L297" s="67"/>
      <c r="M297" s="26"/>
      <c r="N297" s="14"/>
      <c r="O297" s="14"/>
      <c r="P297" s="72"/>
      <c r="Q297" s="6"/>
      <c r="R297" s="6"/>
      <c r="S297" s="6"/>
      <c r="T297" s="6"/>
    </row>
    <row r="298" spans="1:20" x14ac:dyDescent="0.25">
      <c r="A298" s="6"/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64"/>
      <c r="M298" s="9"/>
      <c r="N298" s="9"/>
      <c r="O298" s="10"/>
      <c r="P298" s="71"/>
      <c r="Q298" s="6"/>
      <c r="R298" s="6"/>
      <c r="S298" s="6"/>
      <c r="T298" s="6"/>
    </row>
    <row r="299" spans="1:20" x14ac:dyDescent="0.25">
      <c r="A299" s="13"/>
      <c r="B299" s="13"/>
      <c r="C299" s="6"/>
      <c r="D299" s="6"/>
      <c r="E299" s="6"/>
      <c r="F299" s="6"/>
      <c r="G299" s="6"/>
      <c r="H299" s="6"/>
      <c r="I299" s="6"/>
      <c r="J299" s="6"/>
      <c r="K299" s="6"/>
      <c r="L299" s="66"/>
      <c r="M299" s="6"/>
      <c r="N299" s="6"/>
      <c r="O299" s="6"/>
      <c r="P299" s="66"/>
      <c r="Q299" s="6"/>
      <c r="R299" s="6"/>
      <c r="S299" s="6"/>
      <c r="T299" s="6"/>
    </row>
    <row r="300" spans="1:20" x14ac:dyDescent="0.25">
      <c r="A300" s="1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66"/>
      <c r="M300" s="6"/>
      <c r="N300" s="6"/>
      <c r="O300" s="6"/>
      <c r="P300" s="66"/>
      <c r="Q300" s="6"/>
      <c r="R300" s="6"/>
      <c r="S300" s="6"/>
      <c r="T300" s="6"/>
    </row>
    <row r="301" spans="1:20" x14ac:dyDescent="0.2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66"/>
      <c r="M301" s="6"/>
      <c r="N301" s="6"/>
      <c r="O301" s="6"/>
      <c r="P301" s="66"/>
      <c r="Q301" s="6"/>
      <c r="R301" s="6"/>
      <c r="S301" s="6"/>
      <c r="T301" s="6"/>
    </row>
    <row r="302" spans="1:20" ht="12.75" x14ac:dyDescent="0.2">
      <c r="A302" s="25"/>
      <c r="B302" s="25"/>
      <c r="C302" s="25"/>
      <c r="D302" s="25"/>
      <c r="E302" s="25"/>
      <c r="F302" s="25"/>
      <c r="G302" s="25"/>
      <c r="H302" s="25"/>
      <c r="I302" s="14"/>
      <c r="J302" s="14"/>
      <c r="K302" s="14"/>
      <c r="L302" s="67"/>
      <c r="M302" s="26"/>
      <c r="N302" s="27"/>
      <c r="O302" s="27"/>
      <c r="P302" s="27"/>
      <c r="Q302" s="6"/>
      <c r="R302" s="6"/>
      <c r="S302" s="6"/>
      <c r="T302" s="6"/>
    </row>
    <row r="303" spans="1:20" x14ac:dyDescent="0.2">
      <c r="A303" s="25"/>
      <c r="B303" s="25"/>
      <c r="C303" s="25"/>
      <c r="D303" s="14"/>
      <c r="E303" s="15"/>
      <c r="F303" s="14"/>
      <c r="G303" s="15"/>
      <c r="H303" s="14"/>
      <c r="I303" s="15"/>
      <c r="J303" s="14"/>
      <c r="K303" s="15"/>
      <c r="L303" s="67"/>
      <c r="M303" s="26"/>
      <c r="N303" s="14"/>
      <c r="O303" s="14"/>
      <c r="P303" s="72"/>
      <c r="Q303" s="6"/>
      <c r="R303" s="6"/>
      <c r="S303" s="6"/>
      <c r="T303" s="6"/>
    </row>
    <row r="304" spans="1:20" x14ac:dyDescent="0.25">
      <c r="A304" s="6"/>
      <c r="B304" s="6"/>
      <c r="C304" s="6"/>
      <c r="D304" s="7"/>
      <c r="E304" s="7"/>
      <c r="F304" s="7"/>
      <c r="G304" s="7"/>
      <c r="H304" s="7"/>
      <c r="I304" s="7"/>
      <c r="J304" s="7"/>
      <c r="K304" s="7"/>
      <c r="L304" s="64"/>
      <c r="M304" s="9"/>
      <c r="N304" s="9"/>
      <c r="O304" s="10"/>
      <c r="P304" s="71"/>
      <c r="Q304" s="6"/>
      <c r="R304" s="6"/>
      <c r="S304" s="6"/>
      <c r="T304" s="6"/>
    </row>
    <row r="305" spans="1:30" x14ac:dyDescent="0.2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66"/>
      <c r="M305" s="6"/>
      <c r="N305" s="6"/>
      <c r="O305" s="6"/>
      <c r="P305" s="66"/>
      <c r="Q305" s="6"/>
      <c r="R305" s="6"/>
      <c r="S305" s="6"/>
      <c r="T305" s="6"/>
    </row>
    <row r="306" spans="1:30" x14ac:dyDescent="0.2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66"/>
      <c r="M306" s="6"/>
      <c r="N306" s="6"/>
      <c r="O306" s="6"/>
      <c r="P306" s="66"/>
      <c r="Q306" s="6"/>
      <c r="R306" s="6"/>
      <c r="S306" s="6"/>
      <c r="T306" s="6"/>
    </row>
    <row r="307" spans="1:30" x14ac:dyDescent="0.25">
      <c r="A307" s="13"/>
      <c r="B307" s="13"/>
      <c r="C307" s="6"/>
      <c r="D307" s="6"/>
      <c r="E307" s="6"/>
      <c r="F307" s="6"/>
      <c r="G307" s="6"/>
      <c r="H307" s="6"/>
      <c r="I307" s="6"/>
      <c r="J307" s="6"/>
      <c r="K307" s="6"/>
      <c r="L307" s="66"/>
      <c r="M307" s="6"/>
      <c r="N307" s="6"/>
      <c r="O307" s="6"/>
      <c r="P307" s="66"/>
      <c r="Q307" s="6"/>
      <c r="R307" s="6"/>
      <c r="S307" s="6"/>
      <c r="T307" s="6"/>
    </row>
    <row r="308" spans="1:30" x14ac:dyDescent="0.25">
      <c r="A308" s="13"/>
      <c r="B308" s="13"/>
      <c r="C308" s="6"/>
      <c r="D308" s="6"/>
      <c r="E308" s="6"/>
      <c r="F308" s="6"/>
      <c r="G308" s="6"/>
      <c r="H308" s="6"/>
      <c r="I308" s="6"/>
      <c r="J308" s="6"/>
      <c r="K308" s="6"/>
      <c r="L308" s="66"/>
      <c r="M308" s="6"/>
      <c r="N308" s="6"/>
      <c r="O308" s="6"/>
      <c r="P308" s="66"/>
      <c r="Q308" s="6"/>
      <c r="R308" s="6"/>
      <c r="S308" s="6"/>
      <c r="T308" s="6"/>
    </row>
    <row r="309" spans="1:30" x14ac:dyDescent="0.25">
      <c r="A309" s="13"/>
      <c r="B309" s="13"/>
      <c r="C309" s="6"/>
      <c r="D309" s="6"/>
      <c r="E309" s="6"/>
      <c r="F309" s="6"/>
      <c r="G309" s="6"/>
      <c r="H309" s="6"/>
      <c r="I309" s="6"/>
      <c r="J309" s="6"/>
      <c r="K309" s="6"/>
      <c r="L309" s="66"/>
      <c r="M309" s="6"/>
      <c r="N309" s="6"/>
      <c r="O309" s="6"/>
      <c r="P309" s="66"/>
      <c r="Q309" s="6"/>
      <c r="R309" s="6"/>
      <c r="S309" s="6"/>
      <c r="T309" s="6"/>
    </row>
    <row r="310" spans="1:30" x14ac:dyDescent="0.25">
      <c r="A310" s="13"/>
      <c r="B310" s="13"/>
      <c r="C310" s="6"/>
      <c r="D310" s="6"/>
      <c r="E310" s="6"/>
      <c r="F310" s="6"/>
      <c r="G310" s="6"/>
      <c r="H310" s="6"/>
      <c r="I310" s="6"/>
      <c r="J310" s="6"/>
      <c r="K310" s="6"/>
      <c r="L310" s="66"/>
      <c r="M310" s="6"/>
      <c r="N310" s="6"/>
      <c r="O310" s="6"/>
      <c r="P310" s="66"/>
      <c r="Q310" s="6"/>
      <c r="R310" s="6"/>
      <c r="S310" s="6"/>
      <c r="T310" s="6"/>
    </row>
    <row r="311" spans="1:30" ht="12.75" x14ac:dyDescent="0.2">
      <c r="A311" s="25"/>
      <c r="B311" s="25"/>
      <c r="C311" s="25"/>
      <c r="D311" s="25"/>
      <c r="E311" s="25"/>
      <c r="F311" s="25"/>
      <c r="G311" s="25"/>
      <c r="H311" s="25"/>
      <c r="I311" s="14"/>
      <c r="J311" s="14"/>
      <c r="K311" s="14"/>
      <c r="L311" s="67"/>
      <c r="M311" s="26"/>
      <c r="N311" s="27"/>
      <c r="O311" s="27"/>
      <c r="P311" s="27"/>
      <c r="Q311" s="6"/>
      <c r="R311" s="6"/>
      <c r="S311" s="6"/>
      <c r="T311" s="6"/>
    </row>
    <row r="312" spans="1:30" x14ac:dyDescent="0.2">
      <c r="A312" s="25"/>
      <c r="B312" s="25"/>
      <c r="C312" s="25"/>
      <c r="D312" s="14"/>
      <c r="E312" s="15"/>
      <c r="F312" s="14"/>
      <c r="G312" s="15"/>
      <c r="H312" s="14"/>
      <c r="I312" s="15"/>
      <c r="J312" s="14"/>
      <c r="K312" s="15"/>
      <c r="L312" s="67"/>
      <c r="M312" s="26"/>
      <c r="N312" s="14"/>
      <c r="O312" s="14"/>
      <c r="P312" s="72"/>
      <c r="Q312" s="6"/>
      <c r="R312" s="6"/>
      <c r="S312" s="6"/>
      <c r="T312" s="6"/>
    </row>
    <row r="313" spans="1:30" x14ac:dyDescent="0.25">
      <c r="A313" s="6"/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64"/>
      <c r="M313" s="9"/>
      <c r="N313" s="9"/>
      <c r="O313" s="10"/>
      <c r="P313" s="71"/>
      <c r="Q313" s="6"/>
      <c r="R313" s="6"/>
      <c r="S313" s="6"/>
      <c r="T313" s="6"/>
    </row>
    <row r="314" spans="1:30" x14ac:dyDescent="0.2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66"/>
      <c r="M314" s="6"/>
      <c r="N314" s="6"/>
      <c r="O314" s="6"/>
      <c r="P314" s="66"/>
      <c r="Q314" s="6"/>
      <c r="R314" s="6"/>
      <c r="S314" s="6"/>
      <c r="T314" s="6"/>
    </row>
    <row r="315" spans="1:30" x14ac:dyDescent="0.2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66"/>
      <c r="M315" s="6"/>
      <c r="N315" s="6"/>
      <c r="O315" s="6"/>
      <c r="P315" s="66"/>
      <c r="Q315" s="6"/>
      <c r="R315" s="6"/>
      <c r="S315" s="6"/>
      <c r="T315" s="6"/>
    </row>
    <row r="316" spans="1:30" x14ac:dyDescent="0.25">
      <c r="A316" s="13"/>
      <c r="B316" s="13"/>
      <c r="C316" s="6"/>
      <c r="D316" s="6"/>
      <c r="E316" s="6"/>
      <c r="F316" s="6"/>
      <c r="G316" s="6"/>
      <c r="H316" s="6"/>
      <c r="I316" s="6"/>
      <c r="J316" s="6"/>
      <c r="K316" s="6"/>
      <c r="L316" s="66"/>
      <c r="M316" s="6"/>
      <c r="N316" s="6"/>
      <c r="O316" s="6"/>
      <c r="P316" s="66"/>
      <c r="Q316" s="6"/>
      <c r="R316" s="6"/>
      <c r="S316" s="6"/>
      <c r="T316" s="6"/>
    </row>
    <row r="317" spans="1:30" x14ac:dyDescent="0.25">
      <c r="A317" s="1"/>
      <c r="B317" s="13"/>
      <c r="C317" s="6"/>
      <c r="D317" s="6"/>
      <c r="E317" s="6"/>
      <c r="F317" s="6"/>
      <c r="G317" s="6"/>
      <c r="H317" s="6"/>
      <c r="I317" s="6"/>
      <c r="J317" s="6"/>
      <c r="K317" s="6"/>
      <c r="L317" s="66"/>
      <c r="M317" s="6"/>
      <c r="N317" s="6"/>
      <c r="O317" s="6"/>
      <c r="P317" s="66"/>
      <c r="Q317" s="6"/>
      <c r="R317" s="6"/>
      <c r="S317" s="6"/>
      <c r="T317" s="6"/>
    </row>
    <row r="318" spans="1:30" x14ac:dyDescent="0.25">
      <c r="A318" s="13"/>
      <c r="B318" s="6"/>
      <c r="C318" s="13"/>
      <c r="D318" s="6"/>
      <c r="E318" s="6"/>
      <c r="F318" s="6"/>
      <c r="G318" s="6"/>
      <c r="H318" s="6"/>
      <c r="I318" s="6"/>
      <c r="J318" s="6"/>
      <c r="K318" s="6"/>
      <c r="L318" s="66"/>
      <c r="M318" s="6"/>
      <c r="N318" s="6"/>
      <c r="O318" s="6"/>
      <c r="P318" s="6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2.75" x14ac:dyDescent="0.2">
      <c r="A319" s="25"/>
      <c r="B319" s="25"/>
      <c r="C319" s="25"/>
      <c r="D319" s="25"/>
      <c r="E319" s="25"/>
      <c r="F319" s="25"/>
      <c r="G319" s="25"/>
      <c r="H319" s="25"/>
      <c r="I319" s="14"/>
      <c r="J319" s="14"/>
      <c r="K319" s="14"/>
      <c r="L319" s="67"/>
      <c r="M319" s="26"/>
      <c r="N319" s="27"/>
      <c r="O319" s="27"/>
      <c r="P319" s="27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">
      <c r="A320" s="25"/>
      <c r="B320" s="25"/>
      <c r="C320" s="25"/>
      <c r="D320" s="14"/>
      <c r="E320" s="15"/>
      <c r="F320" s="14"/>
      <c r="G320" s="15"/>
      <c r="H320" s="14"/>
      <c r="I320" s="15"/>
      <c r="J320" s="14"/>
      <c r="K320" s="15"/>
      <c r="L320" s="67"/>
      <c r="M320" s="26"/>
      <c r="N320" s="14"/>
      <c r="O320" s="14"/>
      <c r="P320" s="72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6"/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64"/>
      <c r="M321" s="9"/>
      <c r="N321" s="9"/>
      <c r="O321" s="10"/>
      <c r="P321" s="71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6"/>
      <c r="B322" s="6"/>
      <c r="C322" s="6"/>
      <c r="D322" s="7"/>
      <c r="E322" s="7"/>
      <c r="F322" s="7"/>
      <c r="G322" s="7"/>
      <c r="H322" s="7"/>
      <c r="I322" s="7"/>
      <c r="J322" s="7"/>
      <c r="K322" s="7"/>
      <c r="L322" s="64"/>
      <c r="M322" s="9"/>
      <c r="N322" s="9"/>
      <c r="O322" s="10"/>
      <c r="P322" s="71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6"/>
      <c r="B323" s="6"/>
      <c r="C323" s="6"/>
      <c r="D323" s="16"/>
      <c r="E323" s="7"/>
      <c r="F323" s="16"/>
      <c r="G323" s="16"/>
      <c r="H323" s="16"/>
      <c r="I323" s="16"/>
      <c r="J323" s="16"/>
      <c r="K323" s="7"/>
      <c r="L323" s="64"/>
      <c r="M323" s="9"/>
      <c r="N323" s="9"/>
      <c r="O323" s="10"/>
      <c r="P323" s="71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6"/>
      <c r="B324" s="6"/>
      <c r="C324" s="6"/>
      <c r="D324" s="7"/>
      <c r="E324" s="7"/>
      <c r="F324" s="7"/>
      <c r="G324" s="7"/>
      <c r="H324" s="7"/>
      <c r="I324" s="7"/>
      <c r="J324" s="7"/>
      <c r="K324" s="7"/>
      <c r="L324" s="64"/>
      <c r="M324" s="9"/>
      <c r="N324" s="9"/>
      <c r="O324" s="10"/>
      <c r="P324" s="71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6"/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64"/>
      <c r="M325" s="9"/>
      <c r="N325" s="9"/>
      <c r="O325" s="10"/>
      <c r="P325" s="71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6"/>
      <c r="B326" s="6"/>
      <c r="C326" s="6"/>
      <c r="D326" s="7"/>
      <c r="E326" s="7"/>
      <c r="F326" s="7"/>
      <c r="G326" s="7"/>
      <c r="H326" s="7"/>
      <c r="I326" s="7"/>
      <c r="J326" s="7"/>
      <c r="K326" s="7"/>
      <c r="L326" s="64"/>
      <c r="M326" s="9"/>
      <c r="N326" s="9"/>
      <c r="O326" s="10"/>
      <c r="P326" s="71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64"/>
      <c r="M327" s="9"/>
      <c r="N327" s="9"/>
      <c r="O327" s="10"/>
      <c r="P327" s="71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6"/>
      <c r="C328" s="6"/>
      <c r="D328" s="16"/>
      <c r="E328" s="7"/>
      <c r="F328" s="16"/>
      <c r="G328" s="7"/>
      <c r="H328" s="16"/>
      <c r="I328" s="7"/>
      <c r="J328" s="16"/>
      <c r="K328" s="7"/>
      <c r="L328" s="64"/>
      <c r="M328" s="9"/>
      <c r="N328" s="9"/>
      <c r="O328" s="10"/>
      <c r="P328" s="71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64"/>
      <c r="M329" s="9"/>
      <c r="N329" s="9"/>
      <c r="O329" s="10"/>
      <c r="P329" s="71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6"/>
      <c r="C330" s="6"/>
      <c r="D330" s="7"/>
      <c r="E330" s="7"/>
      <c r="F330" s="7"/>
      <c r="G330" s="7"/>
      <c r="H330" s="7"/>
      <c r="I330" s="7"/>
      <c r="J330" s="7"/>
      <c r="K330" s="7"/>
      <c r="L330" s="64"/>
      <c r="M330" s="9"/>
      <c r="N330" s="9"/>
      <c r="O330" s="10"/>
      <c r="P330" s="71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64"/>
      <c r="M331" s="9"/>
      <c r="N331" s="9"/>
      <c r="O331" s="10"/>
      <c r="P331" s="71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6"/>
      <c r="C332" s="6"/>
      <c r="D332" s="16"/>
      <c r="E332" s="7"/>
      <c r="F332" s="16"/>
      <c r="G332" s="7"/>
      <c r="H332" s="16"/>
      <c r="I332" s="7"/>
      <c r="J332" s="16"/>
      <c r="K332" s="7"/>
      <c r="L332" s="64"/>
      <c r="M332" s="9"/>
      <c r="N332" s="9"/>
      <c r="O332" s="10"/>
      <c r="P332" s="71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6"/>
      <c r="C333" s="6"/>
      <c r="D333" s="16"/>
      <c r="E333" s="7"/>
      <c r="F333" s="16"/>
      <c r="G333" s="7"/>
      <c r="H333" s="16"/>
      <c r="I333" s="7"/>
      <c r="J333" s="16"/>
      <c r="K333" s="7"/>
      <c r="L333" s="64"/>
      <c r="M333" s="9"/>
      <c r="N333" s="9"/>
      <c r="O333" s="10"/>
      <c r="P333" s="71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6"/>
      <c r="B334" s="6"/>
      <c r="C334" s="6"/>
      <c r="D334" s="7"/>
      <c r="E334" s="7"/>
      <c r="F334" s="7"/>
      <c r="G334" s="7"/>
      <c r="H334" s="7"/>
      <c r="I334" s="7"/>
      <c r="J334" s="7"/>
      <c r="K334" s="7"/>
      <c r="L334" s="64"/>
      <c r="M334" s="11"/>
      <c r="N334" s="11"/>
      <c r="O334" s="12"/>
      <c r="P334" s="71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6"/>
      <c r="B335" s="6"/>
      <c r="C335" s="6"/>
      <c r="D335" s="7"/>
      <c r="E335" s="7"/>
      <c r="F335" s="7"/>
      <c r="G335" s="7"/>
      <c r="H335" s="7"/>
      <c r="I335" s="7"/>
      <c r="J335" s="7"/>
      <c r="K335" s="7"/>
      <c r="L335" s="64"/>
      <c r="M335" s="9"/>
      <c r="N335" s="9"/>
      <c r="O335" s="10"/>
      <c r="P335" s="71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x14ac:dyDescent="0.25">
      <c r="A336" s="6"/>
      <c r="B336" s="6"/>
      <c r="C336" s="6"/>
      <c r="D336" s="7"/>
      <c r="E336" s="7"/>
      <c r="F336" s="7"/>
      <c r="G336" s="7"/>
      <c r="H336" s="7"/>
      <c r="I336" s="7"/>
      <c r="J336" s="7"/>
      <c r="K336" s="7"/>
      <c r="L336" s="64"/>
      <c r="M336" s="9"/>
      <c r="N336" s="9"/>
      <c r="O336" s="10"/>
      <c r="P336" s="71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2.75" x14ac:dyDescent="0.2">
      <c r="A337" s="25"/>
      <c r="B337" s="25"/>
      <c r="C337" s="25"/>
      <c r="D337" s="25"/>
      <c r="E337" s="25"/>
      <c r="F337" s="25"/>
      <c r="G337" s="25"/>
      <c r="H337" s="25"/>
      <c r="I337" s="14"/>
      <c r="J337" s="14"/>
      <c r="K337" s="14"/>
      <c r="L337" s="67"/>
      <c r="M337" s="26"/>
      <c r="N337" s="27"/>
      <c r="O337" s="27"/>
      <c r="P337" s="27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">
      <c r="A338" s="25"/>
      <c r="B338" s="25"/>
      <c r="C338" s="25"/>
      <c r="D338" s="14"/>
      <c r="E338" s="15"/>
      <c r="F338" s="14"/>
      <c r="G338" s="15"/>
      <c r="H338" s="14"/>
      <c r="I338" s="15"/>
      <c r="J338" s="14"/>
      <c r="K338" s="15"/>
      <c r="L338" s="67"/>
      <c r="M338" s="26"/>
      <c r="N338" s="14"/>
      <c r="O338" s="14"/>
      <c r="P338" s="72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13"/>
      <c r="B339" s="6"/>
      <c r="C339" s="13"/>
      <c r="D339" s="6"/>
      <c r="E339" s="6"/>
      <c r="F339" s="6"/>
      <c r="G339" s="6"/>
      <c r="H339" s="6"/>
      <c r="I339" s="6"/>
      <c r="J339" s="6"/>
      <c r="K339" s="6"/>
      <c r="L339" s="66"/>
      <c r="M339" s="6"/>
      <c r="N339" s="6"/>
      <c r="O339" s="6"/>
      <c r="P339" s="6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2.75" x14ac:dyDescent="0.2">
      <c r="A340" s="25"/>
      <c r="B340" s="25"/>
      <c r="C340" s="25"/>
      <c r="D340" s="25"/>
      <c r="E340" s="25"/>
      <c r="F340" s="25"/>
      <c r="G340" s="25"/>
      <c r="H340" s="25"/>
      <c r="I340" s="14"/>
      <c r="J340" s="14"/>
      <c r="K340" s="14"/>
      <c r="L340" s="67"/>
      <c r="M340" s="26"/>
      <c r="N340" s="27"/>
      <c r="O340" s="27"/>
      <c r="P340" s="27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">
      <c r="A341" s="25"/>
      <c r="B341" s="25"/>
      <c r="C341" s="25"/>
      <c r="D341" s="14"/>
      <c r="E341" s="15"/>
      <c r="F341" s="14"/>
      <c r="G341" s="15"/>
      <c r="H341" s="14"/>
      <c r="I341" s="15"/>
      <c r="J341" s="14"/>
      <c r="K341" s="15"/>
      <c r="L341" s="67"/>
      <c r="M341" s="26"/>
      <c r="N341" s="14"/>
      <c r="O341" s="14"/>
      <c r="P341" s="72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6"/>
      <c r="B342" s="6"/>
      <c r="C342" s="6"/>
      <c r="D342" s="7"/>
      <c r="E342" s="7"/>
      <c r="F342" s="7"/>
      <c r="G342" s="7"/>
      <c r="H342" s="7"/>
      <c r="I342" s="7"/>
      <c r="J342" s="7"/>
      <c r="K342" s="7"/>
      <c r="L342" s="64"/>
      <c r="M342" s="9"/>
      <c r="N342" s="9"/>
      <c r="O342" s="10"/>
      <c r="P342" s="71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6"/>
      <c r="B343" s="6"/>
      <c r="C343" s="6"/>
      <c r="D343" s="7"/>
      <c r="E343" s="7"/>
      <c r="F343" s="7"/>
      <c r="G343" s="7"/>
      <c r="H343" s="7"/>
      <c r="I343" s="7"/>
      <c r="J343" s="7"/>
      <c r="K343" s="7"/>
      <c r="L343" s="64"/>
      <c r="M343" s="9"/>
      <c r="N343" s="9"/>
      <c r="O343" s="10"/>
      <c r="P343" s="71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6"/>
      <c r="B344" s="6"/>
      <c r="C344" s="6"/>
      <c r="D344" s="7"/>
      <c r="E344" s="7"/>
      <c r="F344" s="7"/>
      <c r="G344" s="7"/>
      <c r="H344" s="7"/>
      <c r="I344" s="7"/>
      <c r="J344" s="7"/>
      <c r="K344" s="7"/>
      <c r="L344" s="64"/>
      <c r="M344" s="9"/>
      <c r="N344" s="9"/>
      <c r="O344" s="10"/>
      <c r="P344" s="71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6"/>
      <c r="B345" s="6"/>
      <c r="C345" s="6"/>
      <c r="D345" s="7"/>
      <c r="E345" s="7"/>
      <c r="F345" s="7"/>
      <c r="G345" s="7"/>
      <c r="H345" s="7"/>
      <c r="I345" s="7"/>
      <c r="J345" s="7"/>
      <c r="K345" s="7"/>
      <c r="L345" s="64"/>
      <c r="M345" s="9"/>
      <c r="N345" s="9"/>
      <c r="O345" s="10"/>
      <c r="P345" s="71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6"/>
      <c r="B346" s="6"/>
      <c r="C346" s="6"/>
      <c r="D346" s="7"/>
      <c r="E346" s="7"/>
      <c r="F346" s="7"/>
      <c r="G346" s="7"/>
      <c r="H346" s="7"/>
      <c r="I346" s="7"/>
      <c r="J346" s="7"/>
      <c r="K346" s="7"/>
      <c r="L346" s="64"/>
      <c r="M346" s="9"/>
      <c r="N346" s="9"/>
      <c r="O346" s="10"/>
      <c r="P346" s="71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6"/>
      <c r="B347" s="6"/>
      <c r="C347" s="6"/>
      <c r="D347" s="16"/>
      <c r="E347" s="7"/>
      <c r="F347" s="16"/>
      <c r="G347" s="7"/>
      <c r="H347" s="16"/>
      <c r="I347" s="7"/>
      <c r="J347" s="16"/>
      <c r="K347" s="7"/>
      <c r="L347" s="64"/>
      <c r="M347" s="9"/>
      <c r="N347" s="9"/>
      <c r="O347" s="10"/>
      <c r="P347" s="71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x14ac:dyDescent="0.25">
      <c r="A348" s="6"/>
      <c r="B348" s="6"/>
      <c r="C348" s="6"/>
      <c r="D348" s="7"/>
      <c r="E348" s="7"/>
      <c r="F348" s="7"/>
      <c r="G348" s="7"/>
      <c r="H348" s="7"/>
      <c r="I348" s="7"/>
      <c r="J348" s="7"/>
      <c r="K348" s="7"/>
      <c r="L348" s="64"/>
      <c r="M348" s="11"/>
      <c r="N348" s="11"/>
      <c r="O348" s="12"/>
      <c r="P348" s="71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5">
      <c r="A349" s="13"/>
      <c r="B349" s="13"/>
      <c r="C349" s="6"/>
      <c r="D349" s="6"/>
      <c r="E349" s="6"/>
      <c r="F349" s="6"/>
      <c r="G349" s="6"/>
      <c r="H349" s="6"/>
      <c r="I349" s="6"/>
      <c r="J349" s="6"/>
      <c r="K349" s="6"/>
      <c r="L349" s="66"/>
      <c r="M349" s="6"/>
      <c r="N349" s="6"/>
      <c r="O349" s="6"/>
      <c r="P349" s="6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13"/>
      <c r="B350" s="13"/>
      <c r="C350" s="6"/>
      <c r="D350" s="6"/>
      <c r="E350" s="6"/>
      <c r="F350" s="6"/>
      <c r="G350" s="6"/>
      <c r="H350" s="6"/>
      <c r="I350" s="6"/>
      <c r="J350" s="6"/>
      <c r="K350" s="6"/>
      <c r="L350" s="66"/>
      <c r="M350" s="6"/>
      <c r="N350" s="6"/>
      <c r="O350" s="6"/>
      <c r="P350" s="6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13"/>
      <c r="B351" s="13"/>
      <c r="C351" s="6"/>
      <c r="D351" s="6"/>
      <c r="E351" s="6"/>
      <c r="F351" s="6"/>
      <c r="G351" s="6"/>
      <c r="H351" s="6"/>
      <c r="I351" s="6"/>
      <c r="J351" s="6"/>
      <c r="K351" s="6"/>
      <c r="L351" s="66"/>
      <c r="M351" s="6"/>
      <c r="N351" s="6"/>
      <c r="O351" s="6"/>
      <c r="P351" s="6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13"/>
      <c r="B352" s="13"/>
      <c r="C352" s="6"/>
      <c r="D352" s="6"/>
      <c r="E352" s="6"/>
      <c r="F352" s="6"/>
      <c r="G352" s="6"/>
      <c r="H352" s="6"/>
      <c r="I352" s="6"/>
      <c r="J352" s="6"/>
      <c r="K352" s="6"/>
      <c r="L352" s="66"/>
      <c r="M352" s="6"/>
      <c r="N352" s="6"/>
      <c r="O352" s="6"/>
      <c r="P352" s="6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13"/>
      <c r="B353" s="6"/>
      <c r="C353" s="13"/>
      <c r="D353" s="6"/>
      <c r="E353" s="6"/>
      <c r="F353" s="6"/>
      <c r="G353" s="6"/>
      <c r="H353" s="6"/>
      <c r="I353" s="6"/>
      <c r="J353" s="6"/>
      <c r="K353" s="6"/>
      <c r="L353" s="66"/>
      <c r="M353" s="6"/>
      <c r="N353" s="6"/>
      <c r="O353" s="6"/>
      <c r="P353" s="6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2.75" x14ac:dyDescent="0.2">
      <c r="A354" s="25"/>
      <c r="B354" s="25"/>
      <c r="C354" s="25"/>
      <c r="D354" s="25"/>
      <c r="E354" s="25"/>
      <c r="F354" s="25"/>
      <c r="G354" s="25"/>
      <c r="H354" s="25"/>
      <c r="I354" s="14"/>
      <c r="J354" s="14"/>
      <c r="K354" s="14"/>
      <c r="L354" s="67"/>
      <c r="M354" s="26"/>
      <c r="N354" s="27"/>
      <c r="O354" s="27"/>
      <c r="P354" s="27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">
      <c r="A355" s="25"/>
      <c r="B355" s="25"/>
      <c r="C355" s="25"/>
      <c r="D355" s="14"/>
      <c r="E355" s="15"/>
      <c r="F355" s="14"/>
      <c r="G355" s="15"/>
      <c r="H355" s="14"/>
      <c r="I355" s="15"/>
      <c r="J355" s="14"/>
      <c r="K355" s="15"/>
      <c r="L355" s="67"/>
      <c r="M355" s="26"/>
      <c r="N355" s="14"/>
      <c r="O355" s="14"/>
      <c r="P355" s="72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6"/>
      <c r="B356" s="6"/>
      <c r="C356" s="6"/>
      <c r="D356" s="7"/>
      <c r="E356" s="7"/>
      <c r="F356" s="7"/>
      <c r="G356" s="7"/>
      <c r="H356" s="7"/>
      <c r="I356" s="7"/>
      <c r="J356" s="7"/>
      <c r="K356" s="7"/>
      <c r="L356" s="64"/>
      <c r="M356" s="9"/>
      <c r="N356" s="9"/>
      <c r="O356" s="10"/>
      <c r="P356" s="71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x14ac:dyDescent="0.25">
      <c r="A357" s="6"/>
      <c r="B357" s="6"/>
      <c r="C357" s="6"/>
      <c r="D357" s="7"/>
      <c r="E357" s="7"/>
      <c r="F357" s="7"/>
      <c r="G357" s="7"/>
      <c r="H357" s="7"/>
      <c r="I357" s="7"/>
      <c r="J357" s="7"/>
      <c r="K357" s="7"/>
      <c r="L357" s="64"/>
      <c r="M357" s="9"/>
      <c r="N357" s="9"/>
      <c r="O357" s="10"/>
      <c r="P357" s="71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5">
      <c r="A358" s="6"/>
      <c r="B358" s="6"/>
      <c r="C358" s="6"/>
      <c r="D358" s="7"/>
      <c r="E358" s="7"/>
      <c r="F358" s="7"/>
      <c r="G358" s="16"/>
      <c r="H358" s="7"/>
      <c r="I358" s="7"/>
      <c r="J358" s="7"/>
      <c r="K358" s="7"/>
      <c r="L358" s="64"/>
      <c r="M358" s="9"/>
      <c r="N358" s="9"/>
      <c r="O358" s="10"/>
      <c r="P358" s="71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13"/>
      <c r="B359" s="13"/>
      <c r="C359" s="6"/>
      <c r="D359" s="6"/>
      <c r="E359" s="6"/>
      <c r="F359" s="6"/>
      <c r="G359" s="6"/>
      <c r="H359" s="6"/>
      <c r="I359" s="6"/>
      <c r="J359" s="6"/>
      <c r="K359" s="6"/>
      <c r="L359" s="66"/>
      <c r="M359" s="6"/>
      <c r="N359" s="6"/>
      <c r="O359" s="6"/>
      <c r="P359" s="6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13"/>
      <c r="B360" s="13"/>
      <c r="C360" s="6"/>
      <c r="D360" s="6"/>
      <c r="E360" s="6"/>
      <c r="F360" s="6"/>
      <c r="G360" s="6"/>
      <c r="H360" s="6"/>
      <c r="I360" s="6"/>
      <c r="J360" s="6"/>
      <c r="K360" s="6"/>
      <c r="L360" s="66"/>
      <c r="M360" s="6"/>
      <c r="N360" s="6"/>
      <c r="O360" s="6"/>
      <c r="P360" s="6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66"/>
      <c r="M361" s="6"/>
      <c r="N361" s="6"/>
      <c r="O361" s="6"/>
      <c r="P361" s="6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66"/>
      <c r="M362" s="6"/>
      <c r="N362" s="6"/>
      <c r="O362" s="6"/>
      <c r="P362" s="6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13"/>
      <c r="B363" s="6"/>
      <c r="C363" s="13"/>
      <c r="D363" s="6"/>
      <c r="E363" s="6"/>
      <c r="F363" s="6"/>
      <c r="G363" s="6"/>
      <c r="H363" s="6"/>
      <c r="I363" s="6"/>
      <c r="J363" s="6"/>
      <c r="K363" s="6"/>
      <c r="L363" s="66"/>
      <c r="M363" s="6"/>
      <c r="N363" s="6"/>
      <c r="O363" s="6"/>
      <c r="P363" s="6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2.75" x14ac:dyDescent="0.2">
      <c r="A364" s="25"/>
      <c r="B364" s="25"/>
      <c r="C364" s="25"/>
      <c r="D364" s="25"/>
      <c r="E364" s="25"/>
      <c r="F364" s="25"/>
      <c r="G364" s="25"/>
      <c r="H364" s="25"/>
      <c r="I364" s="14"/>
      <c r="J364" s="14"/>
      <c r="K364" s="14"/>
      <c r="L364" s="67"/>
      <c r="M364" s="26"/>
      <c r="N364" s="27"/>
      <c r="O364" s="27"/>
      <c r="P364" s="27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">
      <c r="A365" s="25"/>
      <c r="B365" s="25"/>
      <c r="C365" s="25"/>
      <c r="D365" s="14"/>
      <c r="E365" s="15"/>
      <c r="F365" s="14"/>
      <c r="G365" s="15"/>
      <c r="H365" s="14"/>
      <c r="I365" s="15"/>
      <c r="J365" s="14"/>
      <c r="K365" s="15"/>
      <c r="L365" s="67"/>
      <c r="M365" s="26"/>
      <c r="N365" s="14"/>
      <c r="O365" s="14"/>
      <c r="P365" s="72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6"/>
      <c r="B366" s="6"/>
      <c r="C366" s="6"/>
      <c r="D366" s="7"/>
      <c r="E366" s="7"/>
      <c r="F366" s="7"/>
      <c r="G366" s="7"/>
      <c r="H366" s="7"/>
      <c r="I366" s="7"/>
      <c r="J366" s="7"/>
      <c r="K366" s="7"/>
      <c r="L366" s="64"/>
      <c r="M366" s="9"/>
      <c r="N366" s="9"/>
      <c r="O366" s="10"/>
      <c r="P366" s="71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66"/>
      <c r="M367" s="6"/>
      <c r="N367" s="6"/>
      <c r="O367" s="6"/>
      <c r="P367" s="6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66"/>
      <c r="M368" s="6"/>
      <c r="N368" s="6"/>
      <c r="O368" s="6"/>
      <c r="P368" s="6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66"/>
      <c r="M369" s="6"/>
      <c r="N369" s="6"/>
      <c r="O369" s="6"/>
      <c r="P369" s="6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13"/>
      <c r="B370" s="6"/>
      <c r="C370" s="13"/>
      <c r="D370" s="6"/>
      <c r="E370" s="6"/>
      <c r="F370" s="6"/>
      <c r="G370" s="6"/>
      <c r="H370" s="6"/>
      <c r="I370" s="6"/>
      <c r="J370" s="6"/>
      <c r="K370" s="6"/>
      <c r="L370" s="66"/>
      <c r="M370" s="6"/>
      <c r="N370" s="6"/>
      <c r="O370" s="6"/>
      <c r="P370" s="6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14"/>
      <c r="J371" s="14"/>
      <c r="K371" s="14"/>
      <c r="L371" s="67"/>
      <c r="M371" s="26"/>
      <c r="N371" s="27"/>
      <c r="O371" s="27"/>
      <c r="P371" s="27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">
      <c r="A372" s="25"/>
      <c r="B372" s="25"/>
      <c r="C372" s="25"/>
      <c r="D372" s="14"/>
      <c r="E372" s="15"/>
      <c r="F372" s="14"/>
      <c r="G372" s="15"/>
      <c r="H372" s="14"/>
      <c r="I372" s="15"/>
      <c r="J372" s="14"/>
      <c r="K372" s="15"/>
      <c r="L372" s="67"/>
      <c r="M372" s="26"/>
      <c r="N372" s="14"/>
      <c r="O372" s="14"/>
      <c r="P372" s="72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6"/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64"/>
      <c r="M373" s="9"/>
      <c r="N373" s="9"/>
      <c r="O373" s="10"/>
      <c r="P373" s="71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6"/>
      <c r="B374" s="6"/>
      <c r="C374" s="6"/>
      <c r="D374" s="16"/>
      <c r="E374" s="7"/>
      <c r="F374" s="16"/>
      <c r="G374" s="16"/>
      <c r="H374" s="16"/>
      <c r="I374" s="16"/>
      <c r="J374" s="16"/>
      <c r="K374" s="16"/>
      <c r="L374" s="64"/>
      <c r="M374" s="9"/>
      <c r="N374" s="9"/>
      <c r="O374" s="10"/>
      <c r="P374" s="71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6"/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64"/>
      <c r="M375" s="9"/>
      <c r="N375" s="9"/>
      <c r="O375" s="10"/>
      <c r="P375" s="71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6"/>
      <c r="B376" s="6"/>
      <c r="C376" s="6"/>
      <c r="D376" s="7"/>
      <c r="E376" s="7"/>
      <c r="F376" s="7"/>
      <c r="G376" s="7"/>
      <c r="H376" s="7"/>
      <c r="I376" s="7"/>
      <c r="J376" s="7"/>
      <c r="K376" s="7"/>
      <c r="L376" s="64"/>
      <c r="M376" s="9"/>
      <c r="N376" s="9"/>
      <c r="O376" s="10"/>
      <c r="P376" s="71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6"/>
      <c r="B377" s="6"/>
      <c r="C377" s="6"/>
      <c r="D377" s="16"/>
      <c r="E377" s="16"/>
      <c r="F377" s="16"/>
      <c r="G377" s="16"/>
      <c r="H377" s="16"/>
      <c r="I377" s="16"/>
      <c r="J377" s="16"/>
      <c r="K377" s="7"/>
      <c r="L377" s="64"/>
      <c r="M377" s="9"/>
      <c r="N377" s="9"/>
      <c r="O377" s="10"/>
      <c r="P377" s="71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6"/>
      <c r="B378" s="6"/>
      <c r="C378" s="6"/>
      <c r="D378" s="7"/>
      <c r="E378" s="7"/>
      <c r="F378" s="7"/>
      <c r="G378" s="7"/>
      <c r="H378" s="7"/>
      <c r="I378" s="7"/>
      <c r="J378" s="7"/>
      <c r="K378" s="7"/>
      <c r="L378" s="64"/>
      <c r="M378" s="9"/>
      <c r="N378" s="9"/>
      <c r="O378" s="10"/>
      <c r="P378" s="71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6"/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64"/>
      <c r="M379" s="11"/>
      <c r="N379" s="11"/>
      <c r="O379" s="12"/>
      <c r="P379" s="71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6"/>
      <c r="B380" s="6"/>
      <c r="C380" s="6"/>
      <c r="D380" s="7"/>
      <c r="E380" s="7"/>
      <c r="F380" s="7"/>
      <c r="G380" s="7"/>
      <c r="H380" s="7"/>
      <c r="I380" s="7"/>
      <c r="J380" s="7"/>
      <c r="K380" s="7"/>
      <c r="L380" s="64"/>
      <c r="M380" s="9"/>
      <c r="N380" s="9"/>
      <c r="O380" s="10"/>
      <c r="P380" s="71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66"/>
      <c r="M381" s="6"/>
      <c r="N381" s="6"/>
      <c r="O381" s="6"/>
      <c r="P381" s="6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66"/>
      <c r="M382" s="6"/>
      <c r="N382" s="6"/>
      <c r="O382" s="6"/>
      <c r="P382" s="6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66"/>
      <c r="M383" s="6"/>
      <c r="N383" s="6"/>
      <c r="O383" s="6"/>
      <c r="P383" s="6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66"/>
      <c r="M384" s="6"/>
      <c r="N384" s="6"/>
      <c r="O384" s="6"/>
      <c r="P384" s="6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13"/>
      <c r="B385" s="13"/>
      <c r="C385" s="6"/>
      <c r="D385" s="6"/>
      <c r="E385" s="6"/>
      <c r="F385" s="6"/>
      <c r="G385" s="6"/>
      <c r="H385" s="6"/>
      <c r="I385" s="6"/>
      <c r="J385" s="6"/>
      <c r="K385" s="6"/>
      <c r="L385" s="66"/>
      <c r="M385" s="6"/>
      <c r="N385" s="6"/>
      <c r="O385" s="6"/>
      <c r="P385" s="6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13"/>
      <c r="B386" s="6"/>
      <c r="C386" s="13"/>
      <c r="D386" s="6"/>
      <c r="E386" s="6"/>
      <c r="F386" s="6"/>
      <c r="G386" s="6"/>
      <c r="H386" s="6"/>
      <c r="I386" s="6"/>
      <c r="J386" s="6"/>
      <c r="K386" s="6"/>
      <c r="L386" s="66"/>
      <c r="M386" s="6"/>
      <c r="N386" s="6"/>
      <c r="O386" s="6"/>
      <c r="P386" s="6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14"/>
      <c r="J387" s="14"/>
      <c r="K387" s="14"/>
      <c r="L387" s="67"/>
      <c r="M387" s="26"/>
      <c r="N387" s="27"/>
      <c r="O387" s="27"/>
      <c r="P387" s="27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">
      <c r="A388" s="25"/>
      <c r="B388" s="25"/>
      <c r="C388" s="25"/>
      <c r="D388" s="14"/>
      <c r="E388" s="15"/>
      <c r="F388" s="14"/>
      <c r="G388" s="15"/>
      <c r="H388" s="14"/>
      <c r="I388" s="15"/>
      <c r="J388" s="14"/>
      <c r="K388" s="15"/>
      <c r="L388" s="67"/>
      <c r="M388" s="26"/>
      <c r="N388" s="14"/>
      <c r="O388" s="14"/>
      <c r="P388" s="72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6"/>
      <c r="B389" s="6"/>
      <c r="C389" s="6"/>
      <c r="D389" s="7"/>
      <c r="E389" s="7"/>
      <c r="F389" s="7"/>
      <c r="G389" s="7"/>
      <c r="H389" s="7"/>
      <c r="I389" s="7"/>
      <c r="J389" s="7"/>
      <c r="K389" s="7"/>
      <c r="L389" s="64"/>
      <c r="M389" s="9"/>
      <c r="N389" s="9"/>
      <c r="O389" s="10"/>
      <c r="P389" s="71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6"/>
      <c r="B390" s="6"/>
      <c r="C390" s="6"/>
      <c r="D390" s="7"/>
      <c r="E390" s="7"/>
      <c r="F390" s="7"/>
      <c r="G390" s="7"/>
      <c r="H390" s="7"/>
      <c r="I390" s="7"/>
      <c r="J390" s="7"/>
      <c r="K390" s="7"/>
      <c r="L390" s="64"/>
      <c r="M390" s="9"/>
      <c r="N390" s="9"/>
      <c r="O390" s="10"/>
      <c r="P390" s="71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6"/>
      <c r="B391" s="6"/>
      <c r="C391" s="6"/>
      <c r="D391" s="7"/>
      <c r="E391" s="7"/>
      <c r="F391" s="7"/>
      <c r="G391" s="7"/>
      <c r="H391" s="7"/>
      <c r="I391" s="7"/>
      <c r="J391" s="7"/>
      <c r="K391" s="7"/>
      <c r="L391" s="64"/>
      <c r="M391" s="9"/>
      <c r="N391" s="9"/>
      <c r="O391" s="10"/>
      <c r="P391" s="71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6"/>
      <c r="B392" s="6"/>
      <c r="C392" s="6"/>
      <c r="D392" s="7"/>
      <c r="E392" s="7"/>
      <c r="F392" s="7"/>
      <c r="G392" s="7"/>
      <c r="H392" s="7"/>
      <c r="I392" s="7"/>
      <c r="J392" s="7"/>
      <c r="K392" s="7"/>
      <c r="L392" s="64"/>
      <c r="M392" s="9"/>
      <c r="N392" s="9"/>
      <c r="O392" s="10"/>
      <c r="P392" s="71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6"/>
      <c r="B393" s="6"/>
      <c r="C393" s="6"/>
      <c r="D393" s="16"/>
      <c r="E393" s="16"/>
      <c r="F393" s="16"/>
      <c r="G393" s="16"/>
      <c r="H393" s="16"/>
      <c r="I393" s="16"/>
      <c r="J393" s="16"/>
      <c r="K393" s="7"/>
      <c r="L393" s="64"/>
      <c r="M393" s="9"/>
      <c r="N393" s="9"/>
      <c r="O393" s="10"/>
      <c r="P393" s="71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13"/>
      <c r="B394" s="13"/>
      <c r="C394" s="6"/>
      <c r="D394" s="6"/>
      <c r="E394" s="6"/>
      <c r="F394" s="6"/>
      <c r="G394" s="6"/>
      <c r="H394" s="6"/>
      <c r="I394" s="6"/>
      <c r="J394" s="6"/>
      <c r="K394" s="6"/>
      <c r="L394" s="66"/>
      <c r="M394" s="6"/>
      <c r="N394" s="6"/>
      <c r="O394" s="6"/>
      <c r="P394" s="6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13"/>
      <c r="B395" s="13"/>
      <c r="C395" s="6"/>
      <c r="D395" s="6"/>
      <c r="E395" s="6"/>
      <c r="F395" s="6"/>
      <c r="G395" s="6"/>
      <c r="H395" s="6"/>
      <c r="I395" s="6"/>
      <c r="J395" s="6"/>
      <c r="K395" s="6"/>
      <c r="L395" s="66"/>
      <c r="M395" s="6"/>
      <c r="N395" s="6"/>
      <c r="O395" s="6"/>
      <c r="P395" s="6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13"/>
      <c r="B396" s="13"/>
      <c r="C396" s="6"/>
      <c r="D396" s="6"/>
      <c r="E396" s="6"/>
      <c r="F396" s="6"/>
      <c r="G396" s="6"/>
      <c r="H396" s="6"/>
      <c r="I396" s="6"/>
      <c r="J396" s="6"/>
      <c r="K396" s="6"/>
      <c r="L396" s="66"/>
      <c r="M396" s="6"/>
      <c r="N396" s="6"/>
      <c r="O396" s="6"/>
      <c r="P396" s="6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13"/>
      <c r="B397" s="13"/>
      <c r="C397" s="6"/>
      <c r="D397" s="6"/>
      <c r="E397" s="6"/>
      <c r="F397" s="6"/>
      <c r="G397" s="6"/>
      <c r="H397" s="6"/>
      <c r="I397" s="6"/>
      <c r="J397" s="6"/>
      <c r="K397" s="6"/>
      <c r="L397" s="66"/>
      <c r="M397" s="6"/>
      <c r="N397" s="6"/>
      <c r="O397" s="6"/>
      <c r="P397" s="6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13"/>
      <c r="B398" s="13"/>
      <c r="C398" s="6"/>
      <c r="D398" s="6"/>
      <c r="E398" s="6"/>
      <c r="F398" s="6"/>
      <c r="G398" s="6"/>
      <c r="H398" s="6"/>
      <c r="I398" s="6"/>
      <c r="J398" s="6"/>
      <c r="K398" s="6"/>
      <c r="L398" s="66"/>
      <c r="M398" s="6"/>
      <c r="N398" s="6"/>
      <c r="O398" s="6"/>
      <c r="P398" s="6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13"/>
      <c r="B399" s="6"/>
      <c r="C399" s="13"/>
      <c r="D399" s="6"/>
      <c r="E399" s="6"/>
      <c r="F399" s="6"/>
      <c r="G399" s="6"/>
      <c r="H399" s="6"/>
      <c r="I399" s="6"/>
      <c r="J399" s="6"/>
      <c r="K399" s="6"/>
      <c r="L399" s="66"/>
      <c r="M399" s="6"/>
      <c r="N399" s="6"/>
      <c r="O399" s="6"/>
      <c r="P399" s="6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2.75" x14ac:dyDescent="0.2">
      <c r="A400" s="25"/>
      <c r="B400" s="25"/>
      <c r="C400" s="25"/>
      <c r="D400" s="25"/>
      <c r="E400" s="25"/>
      <c r="F400" s="25"/>
      <c r="G400" s="25"/>
      <c r="H400" s="25"/>
      <c r="I400" s="14"/>
      <c r="J400" s="14"/>
      <c r="K400" s="14"/>
      <c r="L400" s="67"/>
      <c r="M400" s="26"/>
      <c r="N400" s="27"/>
      <c r="O400" s="27"/>
      <c r="P400" s="27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">
      <c r="A401" s="25"/>
      <c r="B401" s="25"/>
      <c r="C401" s="25"/>
      <c r="D401" s="14"/>
      <c r="E401" s="15"/>
      <c r="F401" s="14"/>
      <c r="G401" s="15"/>
      <c r="H401" s="14"/>
      <c r="I401" s="15"/>
      <c r="J401" s="14"/>
      <c r="K401" s="15"/>
      <c r="L401" s="67"/>
      <c r="M401" s="26"/>
      <c r="N401" s="14"/>
      <c r="O401" s="14"/>
      <c r="P401" s="72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6"/>
      <c r="B402" s="6"/>
      <c r="C402" s="6"/>
      <c r="D402" s="7"/>
      <c r="E402" s="7"/>
      <c r="F402" s="7"/>
      <c r="G402" s="7"/>
      <c r="H402" s="7"/>
      <c r="I402" s="7"/>
      <c r="J402" s="7"/>
      <c r="K402" s="7"/>
      <c r="L402" s="64"/>
      <c r="M402" s="9"/>
      <c r="N402" s="9"/>
      <c r="O402" s="10"/>
      <c r="P402" s="71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13"/>
      <c r="B403" s="13"/>
      <c r="C403" s="6"/>
      <c r="D403" s="6"/>
      <c r="E403" s="6"/>
      <c r="F403" s="6"/>
      <c r="G403" s="6"/>
      <c r="H403" s="6"/>
      <c r="I403" s="6"/>
      <c r="J403" s="6"/>
      <c r="K403" s="6"/>
      <c r="L403" s="66"/>
      <c r="M403" s="6"/>
      <c r="N403" s="6"/>
      <c r="O403" s="6"/>
      <c r="P403" s="6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13"/>
      <c r="B404" s="13"/>
      <c r="C404" s="6"/>
      <c r="D404" s="6"/>
      <c r="E404" s="6"/>
      <c r="F404" s="6"/>
      <c r="G404" s="6"/>
      <c r="H404" s="6"/>
      <c r="I404" s="6"/>
      <c r="J404" s="6"/>
      <c r="K404" s="6"/>
      <c r="L404" s="66"/>
      <c r="M404" s="6"/>
      <c r="N404" s="6"/>
      <c r="O404" s="6"/>
      <c r="P404" s="6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13"/>
      <c r="B405" s="13"/>
      <c r="C405" s="6"/>
      <c r="D405" s="6"/>
      <c r="E405" s="6"/>
      <c r="F405" s="6"/>
      <c r="G405" s="6"/>
      <c r="H405" s="6"/>
      <c r="I405" s="6"/>
      <c r="J405" s="6"/>
      <c r="K405" s="6"/>
      <c r="L405" s="66"/>
      <c r="M405" s="6"/>
      <c r="N405" s="6"/>
      <c r="O405" s="6"/>
      <c r="P405" s="6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13"/>
      <c r="B406" s="13"/>
      <c r="C406" s="6"/>
      <c r="D406" s="6"/>
      <c r="E406" s="6"/>
      <c r="F406" s="6"/>
      <c r="G406" s="6"/>
      <c r="H406" s="6"/>
      <c r="I406" s="6"/>
      <c r="J406" s="6"/>
      <c r="K406" s="6"/>
      <c r="L406" s="66"/>
      <c r="M406" s="6"/>
      <c r="N406" s="6"/>
      <c r="O406" s="6"/>
      <c r="P406" s="6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13"/>
      <c r="B407" s="13"/>
      <c r="C407" s="6"/>
      <c r="D407" s="6"/>
      <c r="E407" s="6"/>
      <c r="F407" s="6"/>
      <c r="G407" s="6"/>
      <c r="H407" s="6"/>
      <c r="I407" s="6"/>
      <c r="J407" s="6"/>
      <c r="K407" s="6"/>
      <c r="L407" s="66"/>
      <c r="M407" s="6"/>
      <c r="N407" s="6"/>
      <c r="O407" s="6"/>
      <c r="P407" s="6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6"/>
      <c r="B408" s="6"/>
      <c r="C408" s="6"/>
      <c r="D408" s="7"/>
      <c r="E408" s="7"/>
      <c r="F408" s="7"/>
      <c r="G408" s="7"/>
      <c r="H408" s="7"/>
      <c r="I408" s="7"/>
      <c r="J408" s="7"/>
      <c r="K408" s="7"/>
      <c r="L408" s="64"/>
      <c r="M408" s="9"/>
      <c r="N408" s="9"/>
      <c r="O408" s="10"/>
      <c r="P408" s="71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6"/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64"/>
      <c r="M409" s="9"/>
      <c r="N409" s="9"/>
      <c r="O409" s="10"/>
      <c r="P409" s="71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6"/>
      <c r="B410" s="6"/>
      <c r="C410" s="6"/>
      <c r="D410" s="7"/>
      <c r="E410" s="7"/>
      <c r="F410" s="7"/>
      <c r="G410" s="7"/>
      <c r="H410" s="7"/>
      <c r="I410" s="7"/>
      <c r="J410" s="7"/>
      <c r="K410" s="7"/>
      <c r="L410" s="64"/>
      <c r="M410" s="9"/>
      <c r="N410" s="9"/>
      <c r="O410" s="10"/>
      <c r="P410" s="71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13"/>
      <c r="B411" s="6"/>
      <c r="C411" s="13"/>
      <c r="D411" s="6"/>
      <c r="E411" s="6"/>
      <c r="F411" s="6"/>
      <c r="G411" s="6"/>
      <c r="H411" s="6"/>
      <c r="I411" s="6"/>
      <c r="J411" s="6"/>
      <c r="K411" s="6"/>
      <c r="L411" s="66"/>
      <c r="M411" s="6"/>
      <c r="N411" s="6"/>
      <c r="O411" s="6"/>
      <c r="P411" s="6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14"/>
      <c r="J412" s="14"/>
      <c r="K412" s="14"/>
      <c r="L412" s="67"/>
      <c r="M412" s="26"/>
      <c r="N412" s="27"/>
      <c r="O412" s="27"/>
      <c r="P412" s="27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">
      <c r="A413" s="25"/>
      <c r="B413" s="25"/>
      <c r="C413" s="25"/>
      <c r="D413" s="14"/>
      <c r="E413" s="15"/>
      <c r="F413" s="14"/>
      <c r="G413" s="15"/>
      <c r="H413" s="14"/>
      <c r="I413" s="15"/>
      <c r="J413" s="14"/>
      <c r="K413" s="15"/>
      <c r="L413" s="67"/>
      <c r="M413" s="26"/>
      <c r="N413" s="14"/>
      <c r="O413" s="14"/>
      <c r="P413" s="72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6"/>
      <c r="B414" s="6"/>
      <c r="C414" s="6"/>
      <c r="D414" s="7"/>
      <c r="E414" s="7"/>
      <c r="F414" s="7"/>
      <c r="G414" s="7"/>
      <c r="H414" s="7"/>
      <c r="I414" s="7"/>
      <c r="J414" s="7"/>
      <c r="K414" s="7"/>
      <c r="L414" s="64"/>
      <c r="M414" s="9"/>
      <c r="N414" s="9"/>
      <c r="O414" s="10"/>
      <c r="P414" s="71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6"/>
      <c r="B415" s="6"/>
      <c r="C415" s="6"/>
      <c r="D415" s="7"/>
      <c r="E415" s="7"/>
      <c r="F415" s="7"/>
      <c r="G415" s="7"/>
      <c r="H415" s="7"/>
      <c r="I415" s="7"/>
      <c r="J415" s="7"/>
      <c r="K415" s="7"/>
      <c r="L415" s="64"/>
      <c r="M415" s="11"/>
      <c r="N415" s="11"/>
      <c r="O415" s="12"/>
      <c r="P415" s="71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6"/>
      <c r="B416" s="6"/>
      <c r="C416" s="6"/>
      <c r="D416" s="7"/>
      <c r="E416" s="7"/>
      <c r="F416" s="7"/>
      <c r="G416" s="7"/>
      <c r="H416" s="7"/>
      <c r="I416" s="7"/>
      <c r="J416" s="7"/>
      <c r="K416" s="7"/>
      <c r="L416" s="64"/>
      <c r="M416" s="9"/>
      <c r="N416" s="9"/>
      <c r="O416" s="10"/>
      <c r="P416" s="71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6"/>
      <c r="B417" s="6"/>
      <c r="C417" s="6"/>
      <c r="D417" s="7"/>
      <c r="E417" s="7"/>
      <c r="F417" s="7"/>
      <c r="G417" s="7"/>
      <c r="H417" s="7"/>
      <c r="I417" s="7"/>
      <c r="J417" s="7"/>
      <c r="K417" s="7"/>
      <c r="L417" s="64"/>
      <c r="M417" s="9"/>
      <c r="N417" s="9"/>
      <c r="O417" s="10"/>
      <c r="P417" s="71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6"/>
      <c r="B418" s="6"/>
      <c r="C418" s="6"/>
      <c r="D418" s="7"/>
      <c r="E418" s="7"/>
      <c r="F418" s="7"/>
      <c r="G418" s="7"/>
      <c r="H418" s="7"/>
      <c r="I418" s="7"/>
      <c r="J418" s="7"/>
      <c r="K418" s="7"/>
      <c r="L418" s="64"/>
      <c r="M418" s="9"/>
      <c r="N418" s="9"/>
      <c r="O418" s="10"/>
      <c r="P418" s="71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6"/>
      <c r="B419" s="6"/>
      <c r="C419" s="6"/>
      <c r="D419" s="7"/>
      <c r="E419" s="7"/>
      <c r="F419" s="7"/>
      <c r="G419" s="7"/>
      <c r="H419" s="7"/>
      <c r="I419" s="7"/>
      <c r="J419" s="7"/>
      <c r="K419" s="7"/>
      <c r="L419" s="64"/>
      <c r="M419" s="9"/>
      <c r="N419" s="9"/>
      <c r="O419" s="10"/>
      <c r="P419" s="71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13"/>
      <c r="B420" s="13"/>
      <c r="C420" s="6"/>
      <c r="D420" s="6"/>
      <c r="E420" s="6"/>
      <c r="F420" s="6"/>
      <c r="G420" s="6"/>
      <c r="H420" s="6"/>
      <c r="I420" s="6"/>
      <c r="J420" s="6"/>
      <c r="K420" s="6"/>
      <c r="L420" s="66"/>
      <c r="M420" s="6"/>
      <c r="N420" s="6"/>
      <c r="O420" s="6"/>
      <c r="P420" s="6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2.75" x14ac:dyDescent="0.2">
      <c r="A421" s="25"/>
      <c r="B421" s="25"/>
      <c r="C421" s="25"/>
      <c r="D421" s="25"/>
      <c r="E421" s="25"/>
      <c r="F421" s="25"/>
      <c r="G421" s="25"/>
      <c r="H421" s="25"/>
      <c r="I421" s="14"/>
      <c r="J421" s="14"/>
      <c r="K421" s="14"/>
      <c r="L421" s="67"/>
      <c r="M421" s="26"/>
      <c r="N421" s="27"/>
      <c r="O421" s="27"/>
      <c r="P421" s="27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23.25" customHeight="1" x14ac:dyDescent="0.2">
      <c r="A422" s="25"/>
      <c r="B422" s="25"/>
      <c r="C422" s="25"/>
      <c r="D422" s="14"/>
      <c r="E422" s="15"/>
      <c r="F422" s="14"/>
      <c r="G422" s="15"/>
      <c r="H422" s="14"/>
      <c r="I422" s="15"/>
      <c r="J422" s="14"/>
      <c r="K422" s="15"/>
      <c r="L422" s="67"/>
      <c r="M422" s="26"/>
      <c r="N422" s="14"/>
      <c r="O422" s="14"/>
      <c r="P422" s="72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2.75" customHeight="1" x14ac:dyDescent="0.25">
      <c r="A423" s="13"/>
      <c r="B423" s="6"/>
      <c r="C423" s="13"/>
      <c r="D423" s="6"/>
      <c r="E423" s="6"/>
      <c r="F423" s="6"/>
      <c r="G423" s="6"/>
      <c r="H423" s="6"/>
      <c r="I423" s="6"/>
      <c r="J423" s="6"/>
      <c r="K423" s="6"/>
      <c r="L423" s="66"/>
      <c r="M423" s="6"/>
      <c r="N423" s="6"/>
      <c r="O423" s="6"/>
      <c r="P423" s="6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14"/>
      <c r="J424" s="14"/>
      <c r="K424" s="14"/>
      <c r="L424" s="67"/>
      <c r="M424" s="26"/>
      <c r="N424" s="27"/>
      <c r="O424" s="27"/>
      <c r="P424" s="27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2.75" customHeight="1" x14ac:dyDescent="0.2">
      <c r="A425" s="25"/>
      <c r="B425" s="25"/>
      <c r="C425" s="25"/>
      <c r="D425" s="14"/>
      <c r="E425" s="15"/>
      <c r="F425" s="14"/>
      <c r="G425" s="15"/>
      <c r="H425" s="14"/>
      <c r="I425" s="15"/>
      <c r="J425" s="14"/>
      <c r="K425" s="15"/>
      <c r="L425" s="67"/>
      <c r="M425" s="26"/>
      <c r="N425" s="14"/>
      <c r="O425" s="14"/>
      <c r="P425" s="72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x14ac:dyDescent="0.25">
      <c r="A426" s="6"/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64"/>
      <c r="M426" s="9"/>
      <c r="N426" s="9"/>
      <c r="O426" s="10"/>
      <c r="P426" s="71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2.75" customHeight="1" x14ac:dyDescent="0.25">
      <c r="A427" s="6"/>
      <c r="B427" s="6"/>
      <c r="C427" s="6"/>
      <c r="D427" s="7"/>
      <c r="E427" s="7"/>
      <c r="F427" s="7"/>
      <c r="G427" s="7"/>
      <c r="H427" s="7"/>
      <c r="I427" s="7"/>
      <c r="J427" s="7"/>
      <c r="K427" s="7"/>
      <c r="L427" s="64"/>
      <c r="M427" s="9"/>
      <c r="N427" s="9"/>
      <c r="O427" s="10"/>
      <c r="P427" s="71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x14ac:dyDescent="0.25">
      <c r="A428" s="6"/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64"/>
      <c r="M428" s="9"/>
      <c r="N428" s="9"/>
      <c r="O428" s="10"/>
      <c r="P428" s="71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x14ac:dyDescent="0.25">
      <c r="A429" s="6"/>
      <c r="B429" s="6"/>
      <c r="C429" s="6"/>
      <c r="D429" s="7"/>
      <c r="E429" s="7"/>
      <c r="F429" s="7"/>
      <c r="G429" s="7"/>
      <c r="H429" s="7"/>
      <c r="I429" s="7"/>
      <c r="J429" s="7"/>
      <c r="K429" s="7"/>
      <c r="L429" s="64"/>
      <c r="M429" s="9"/>
      <c r="N429" s="9"/>
      <c r="O429" s="10"/>
      <c r="P429" s="71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x14ac:dyDescent="0.25">
      <c r="A430" s="6"/>
      <c r="B430" s="6"/>
      <c r="C430" s="6"/>
      <c r="D430" s="7"/>
      <c r="E430" s="7"/>
      <c r="F430" s="7"/>
      <c r="G430" s="7"/>
      <c r="H430" s="7"/>
      <c r="I430" s="7"/>
      <c r="J430" s="7"/>
      <c r="K430" s="7"/>
      <c r="L430" s="64"/>
      <c r="M430" s="9"/>
      <c r="N430" s="9"/>
      <c r="O430" s="10"/>
      <c r="P430" s="71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x14ac:dyDescent="0.25">
      <c r="A431" s="13"/>
      <c r="B431" s="6"/>
      <c r="C431" s="13"/>
      <c r="D431" s="6"/>
      <c r="E431" s="6"/>
      <c r="F431" s="6"/>
      <c r="G431" s="6"/>
      <c r="H431" s="6"/>
      <c r="I431" s="6"/>
      <c r="J431" s="6"/>
      <c r="K431" s="6"/>
      <c r="L431" s="66"/>
      <c r="M431" s="6"/>
      <c r="N431" s="6"/>
      <c r="O431" s="6"/>
      <c r="P431" s="6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2.75" x14ac:dyDescent="0.2">
      <c r="A432" s="25"/>
      <c r="B432" s="25"/>
      <c r="C432" s="25"/>
      <c r="D432" s="25"/>
      <c r="E432" s="25"/>
      <c r="F432" s="25"/>
      <c r="G432" s="25"/>
      <c r="H432" s="25"/>
      <c r="I432" s="14"/>
      <c r="J432" s="14"/>
      <c r="K432" s="14"/>
      <c r="L432" s="67"/>
      <c r="M432" s="26"/>
      <c r="N432" s="27"/>
      <c r="O432" s="27"/>
      <c r="P432" s="27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x14ac:dyDescent="0.2">
      <c r="A433" s="25"/>
      <c r="B433" s="25"/>
      <c r="C433" s="25"/>
      <c r="D433" s="14"/>
      <c r="E433" s="15"/>
      <c r="F433" s="14"/>
      <c r="G433" s="15"/>
      <c r="H433" s="14"/>
      <c r="I433" s="15"/>
      <c r="J433" s="14"/>
      <c r="K433" s="15"/>
      <c r="L433" s="67"/>
      <c r="M433" s="26"/>
      <c r="N433" s="14"/>
      <c r="O433" s="14"/>
      <c r="P433" s="72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x14ac:dyDescent="0.25">
      <c r="A434" s="6"/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64"/>
      <c r="M434" s="9"/>
      <c r="N434" s="9"/>
      <c r="O434" s="10"/>
      <c r="P434" s="71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2.75" customHeight="1" x14ac:dyDescent="0.25">
      <c r="A435" s="6"/>
      <c r="B435" s="6"/>
      <c r="C435" s="6"/>
      <c r="D435" s="7"/>
      <c r="E435" s="7"/>
      <c r="F435" s="7"/>
      <c r="G435" s="7"/>
      <c r="H435" s="7"/>
      <c r="I435" s="7"/>
      <c r="J435" s="7"/>
      <c r="K435" s="7"/>
      <c r="L435" s="64"/>
      <c r="M435" s="11"/>
      <c r="N435" s="11"/>
      <c r="O435" s="12"/>
      <c r="P435" s="71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2.75" customHeight="1" x14ac:dyDescent="0.25">
      <c r="A436" s="6"/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64"/>
      <c r="M436" s="9"/>
      <c r="N436" s="9"/>
      <c r="O436" s="10"/>
      <c r="P436" s="71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2.75" customHeight="1" x14ac:dyDescent="0.25">
      <c r="A437" s="13"/>
      <c r="B437" s="13"/>
      <c r="C437" s="6"/>
      <c r="D437" s="6"/>
      <c r="E437" s="6"/>
      <c r="F437" s="6"/>
      <c r="G437" s="6"/>
      <c r="H437" s="6"/>
      <c r="I437" s="6"/>
      <c r="J437" s="6"/>
      <c r="K437" s="6"/>
      <c r="L437" s="66"/>
      <c r="M437" s="6"/>
      <c r="N437" s="6"/>
      <c r="O437" s="6"/>
      <c r="P437" s="6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3.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14"/>
      <c r="J438" s="14"/>
      <c r="K438" s="14"/>
      <c r="L438" s="67"/>
      <c r="M438" s="26"/>
      <c r="N438" s="27"/>
      <c r="O438" s="27"/>
      <c r="P438" s="27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2.75" customHeight="1" x14ac:dyDescent="0.2">
      <c r="A439" s="25"/>
      <c r="B439" s="25"/>
      <c r="C439" s="25"/>
      <c r="D439" s="14"/>
      <c r="E439" s="15"/>
      <c r="F439" s="14"/>
      <c r="G439" s="15"/>
      <c r="H439" s="14"/>
      <c r="I439" s="15"/>
      <c r="J439" s="14"/>
      <c r="K439" s="15"/>
      <c r="L439" s="67"/>
      <c r="M439" s="26"/>
      <c r="N439" s="14"/>
      <c r="O439" s="14"/>
      <c r="P439" s="72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x14ac:dyDescent="0.25">
      <c r="A440" s="6"/>
      <c r="B440" s="6"/>
      <c r="C440" s="6"/>
      <c r="D440" s="7"/>
      <c r="E440" s="7"/>
      <c r="F440" s="7"/>
      <c r="G440" s="7"/>
      <c r="H440" s="7"/>
      <c r="I440" s="7"/>
      <c r="J440" s="7"/>
      <c r="K440" s="7"/>
      <c r="L440" s="64"/>
      <c r="M440" s="9"/>
      <c r="N440" s="9"/>
      <c r="O440" s="10"/>
      <c r="P440" s="71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x14ac:dyDescent="0.25">
      <c r="A441" s="13"/>
      <c r="B441" s="13"/>
      <c r="C441" s="6"/>
      <c r="D441" s="6"/>
      <c r="E441" s="6"/>
      <c r="F441" s="6"/>
      <c r="G441" s="6"/>
      <c r="H441" s="6"/>
      <c r="I441" s="6"/>
      <c r="J441" s="6"/>
      <c r="K441" s="6"/>
      <c r="L441" s="66"/>
      <c r="M441" s="6"/>
      <c r="N441" s="6"/>
      <c r="O441" s="6"/>
      <c r="P441" s="6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1.2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14"/>
      <c r="J442" s="14"/>
      <c r="K442" s="14"/>
      <c r="L442" s="67"/>
      <c r="M442" s="26"/>
      <c r="N442" s="27"/>
      <c r="O442" s="27"/>
      <c r="P442" s="27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2.75" customHeight="1" x14ac:dyDescent="0.2">
      <c r="A443" s="25"/>
      <c r="B443" s="25"/>
      <c r="C443" s="25"/>
      <c r="D443" s="14"/>
      <c r="E443" s="15"/>
      <c r="F443" s="14"/>
      <c r="G443" s="15"/>
      <c r="H443" s="14"/>
      <c r="I443" s="15"/>
      <c r="J443" s="14"/>
      <c r="K443" s="15"/>
      <c r="L443" s="67"/>
      <c r="M443" s="26"/>
      <c r="N443" s="14"/>
      <c r="O443" s="14"/>
      <c r="P443" s="72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x14ac:dyDescent="0.25">
      <c r="A444" s="6"/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64"/>
      <c r="M444" s="11"/>
      <c r="N444" s="11"/>
      <c r="O444" s="12"/>
      <c r="P444" s="71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x14ac:dyDescent="0.25">
      <c r="A445" s="6"/>
      <c r="B445" s="6"/>
      <c r="C445" s="18"/>
      <c r="D445" s="7"/>
      <c r="E445" s="7"/>
      <c r="F445" s="7"/>
      <c r="G445" s="7"/>
      <c r="H445" s="7"/>
      <c r="I445" s="7"/>
      <c r="J445" s="7"/>
      <c r="K445" s="7"/>
      <c r="L445" s="64"/>
      <c r="M445" s="9"/>
      <c r="N445" s="9"/>
      <c r="O445" s="10"/>
      <c r="P445" s="71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x14ac:dyDescent="0.25">
      <c r="A446" s="6"/>
      <c r="B446" s="6"/>
      <c r="C446" s="18"/>
      <c r="D446" s="7"/>
      <c r="E446" s="7"/>
      <c r="F446" s="7"/>
      <c r="G446" s="7"/>
      <c r="H446" s="7"/>
      <c r="I446" s="7"/>
      <c r="J446" s="7"/>
      <c r="K446" s="7"/>
      <c r="L446" s="64"/>
      <c r="M446" s="9"/>
      <c r="N446" s="9"/>
      <c r="O446" s="10"/>
      <c r="P446" s="71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x14ac:dyDescent="0.25">
      <c r="A447" s="6"/>
      <c r="B447" s="6"/>
      <c r="C447" s="6"/>
      <c r="D447" s="7"/>
      <c r="E447" s="7"/>
      <c r="F447" s="7"/>
      <c r="G447" s="7"/>
      <c r="H447" s="7"/>
      <c r="I447" s="7"/>
      <c r="J447" s="7"/>
      <c r="K447" s="7"/>
      <c r="L447" s="64"/>
      <c r="M447" s="11"/>
      <c r="N447" s="11"/>
      <c r="O447" s="12"/>
      <c r="P447" s="71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2.75" x14ac:dyDescent="0.2">
      <c r="A448" s="25"/>
      <c r="B448" s="25"/>
      <c r="C448" s="25"/>
      <c r="D448" s="25"/>
      <c r="E448" s="25"/>
      <c r="F448" s="25"/>
      <c r="G448" s="25"/>
      <c r="H448" s="25"/>
      <c r="I448" s="14"/>
      <c r="J448" s="14"/>
      <c r="K448" s="14"/>
      <c r="L448" s="67"/>
      <c r="M448" s="26"/>
      <c r="N448" s="27"/>
      <c r="O448" s="27"/>
      <c r="P448" s="27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2.75" customHeight="1" x14ac:dyDescent="0.2">
      <c r="A449" s="25"/>
      <c r="B449" s="25"/>
      <c r="C449" s="25"/>
      <c r="D449" s="14"/>
      <c r="E449" s="15"/>
      <c r="F449" s="14"/>
      <c r="G449" s="15"/>
      <c r="H449" s="14"/>
      <c r="I449" s="15"/>
      <c r="J449" s="14"/>
      <c r="K449" s="15"/>
      <c r="L449" s="67"/>
      <c r="M449" s="26"/>
      <c r="N449" s="14"/>
      <c r="O449" s="14"/>
      <c r="P449" s="72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x14ac:dyDescent="0.25">
      <c r="A450" s="13"/>
      <c r="B450" s="13"/>
      <c r="C450" s="6"/>
      <c r="D450" s="6"/>
      <c r="E450" s="6"/>
      <c r="F450" s="6"/>
      <c r="G450" s="6"/>
      <c r="H450" s="6"/>
      <c r="I450" s="6"/>
      <c r="J450" s="6"/>
      <c r="K450" s="6"/>
      <c r="L450" s="66"/>
      <c r="M450" s="6"/>
      <c r="N450" s="6"/>
      <c r="O450" s="6"/>
      <c r="P450" s="6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2.75" x14ac:dyDescent="0.2">
      <c r="A451" s="25"/>
      <c r="B451" s="25"/>
      <c r="C451" s="25"/>
      <c r="D451" s="25"/>
      <c r="E451" s="25"/>
      <c r="F451" s="25"/>
      <c r="G451" s="25"/>
      <c r="H451" s="25"/>
      <c r="I451" s="14"/>
      <c r="J451" s="14"/>
      <c r="K451" s="14"/>
      <c r="L451" s="67"/>
      <c r="M451" s="26"/>
      <c r="N451" s="27"/>
      <c r="O451" s="27"/>
      <c r="P451" s="27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x14ac:dyDescent="0.2">
      <c r="A452" s="25"/>
      <c r="B452" s="25"/>
      <c r="C452" s="25"/>
      <c r="D452" s="14"/>
      <c r="E452" s="15"/>
      <c r="F452" s="14"/>
      <c r="G452" s="15"/>
      <c r="H452" s="14"/>
      <c r="I452" s="15"/>
      <c r="J452" s="14"/>
      <c r="K452" s="15"/>
      <c r="L452" s="67"/>
      <c r="M452" s="26"/>
      <c r="N452" s="14"/>
      <c r="O452" s="14"/>
      <c r="P452" s="72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x14ac:dyDescent="0.25">
      <c r="A453" s="6"/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64"/>
      <c r="M453" s="9"/>
      <c r="N453" s="9"/>
      <c r="O453" s="10"/>
      <c r="P453" s="71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x14ac:dyDescent="0.25">
      <c r="A454" s="13"/>
      <c r="B454" s="13"/>
      <c r="C454" s="6"/>
      <c r="D454" s="6"/>
      <c r="E454" s="6"/>
      <c r="F454" s="6"/>
      <c r="G454" s="6"/>
      <c r="H454" s="6"/>
      <c r="I454" s="6"/>
      <c r="J454" s="6"/>
      <c r="K454" s="6"/>
      <c r="L454" s="66"/>
      <c r="M454" s="6"/>
      <c r="N454" s="6"/>
      <c r="O454" s="6"/>
      <c r="P454" s="6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14"/>
      <c r="J455" s="14"/>
      <c r="K455" s="14"/>
      <c r="L455" s="67"/>
      <c r="M455" s="26"/>
      <c r="N455" s="27"/>
      <c r="O455" s="27"/>
      <c r="P455" s="27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33" customHeight="1" x14ac:dyDescent="0.2">
      <c r="A456" s="25"/>
      <c r="B456" s="25"/>
      <c r="C456" s="25"/>
      <c r="D456" s="14"/>
      <c r="E456" s="15"/>
      <c r="F456" s="14"/>
      <c r="G456" s="15"/>
      <c r="H456" s="14"/>
      <c r="I456" s="15"/>
      <c r="J456" s="14"/>
      <c r="K456" s="15"/>
      <c r="L456" s="67"/>
      <c r="M456" s="26"/>
      <c r="N456" s="14"/>
      <c r="O456" s="14"/>
      <c r="P456" s="72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x14ac:dyDescent="0.25">
      <c r="A457" s="6"/>
      <c r="B457" s="6"/>
      <c r="C457" s="6"/>
      <c r="D457" s="7"/>
      <c r="E457" s="7"/>
      <c r="F457" s="7"/>
      <c r="G457" s="7"/>
      <c r="H457" s="7"/>
      <c r="I457" s="7"/>
      <c r="J457" s="7"/>
      <c r="K457" s="7"/>
      <c r="L457" s="64"/>
      <c r="M457" s="9"/>
      <c r="N457" s="9"/>
      <c r="O457" s="10"/>
      <c r="P457" s="71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14"/>
      <c r="J458" s="14"/>
      <c r="K458" s="14"/>
      <c r="L458" s="67"/>
      <c r="M458" s="26"/>
      <c r="N458" s="27"/>
      <c r="O458" s="27"/>
      <c r="P458" s="27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x14ac:dyDescent="0.2">
      <c r="A459" s="25"/>
      <c r="B459" s="25"/>
      <c r="C459" s="25"/>
      <c r="D459" s="14"/>
      <c r="E459" s="15"/>
      <c r="F459" s="14"/>
      <c r="G459" s="15"/>
      <c r="H459" s="14"/>
      <c r="I459" s="15"/>
      <c r="J459" s="14"/>
      <c r="K459" s="15"/>
      <c r="L459" s="67"/>
      <c r="M459" s="26"/>
      <c r="N459" s="14"/>
      <c r="O459" s="14"/>
      <c r="P459" s="72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x14ac:dyDescent="0.25">
      <c r="A460" s="6"/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64"/>
      <c r="M460" s="9"/>
      <c r="N460" s="11"/>
      <c r="O460" s="12"/>
      <c r="P460" s="71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x14ac:dyDescent="0.25">
      <c r="A461" s="6"/>
      <c r="B461" s="6"/>
      <c r="C461" s="6"/>
      <c r="D461" s="7"/>
      <c r="E461" s="16"/>
      <c r="F461" s="7"/>
      <c r="G461" s="16"/>
      <c r="H461" s="7"/>
      <c r="I461" s="16"/>
      <c r="J461" s="7"/>
      <c r="K461" s="16"/>
      <c r="L461" s="64"/>
      <c r="M461" s="9"/>
      <c r="N461" s="9"/>
      <c r="O461" s="10"/>
      <c r="P461" s="71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x14ac:dyDescent="0.25">
      <c r="A462" s="13"/>
      <c r="B462" s="13"/>
      <c r="C462" s="6"/>
      <c r="D462" s="6"/>
      <c r="E462" s="6"/>
      <c r="F462" s="6"/>
      <c r="G462" s="6"/>
      <c r="H462" s="6"/>
      <c r="I462" s="6"/>
      <c r="J462" s="6"/>
      <c r="K462" s="6"/>
      <c r="L462" s="66"/>
      <c r="M462" s="6"/>
      <c r="N462" s="6"/>
      <c r="O462" s="6"/>
      <c r="P462" s="6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14"/>
      <c r="J463" s="14"/>
      <c r="K463" s="14"/>
      <c r="L463" s="67"/>
      <c r="M463" s="26"/>
      <c r="N463" s="27"/>
      <c r="O463" s="27"/>
      <c r="P463" s="27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26.25" customHeight="1" x14ac:dyDescent="0.2">
      <c r="A464" s="25"/>
      <c r="B464" s="25"/>
      <c r="C464" s="25"/>
      <c r="D464" s="14"/>
      <c r="E464" s="15"/>
      <c r="F464" s="14"/>
      <c r="G464" s="15"/>
      <c r="H464" s="14"/>
      <c r="I464" s="15"/>
      <c r="J464" s="14"/>
      <c r="K464" s="15"/>
      <c r="L464" s="67"/>
      <c r="M464" s="26"/>
      <c r="N464" s="14"/>
      <c r="O464" s="14"/>
      <c r="P464" s="72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x14ac:dyDescent="0.25">
      <c r="A465" s="6"/>
      <c r="B465" s="6"/>
      <c r="C465" s="6"/>
      <c r="D465" s="7"/>
      <c r="E465" s="7"/>
      <c r="F465" s="7"/>
      <c r="G465" s="7"/>
      <c r="H465" s="7"/>
      <c r="I465" s="7"/>
      <c r="J465" s="7"/>
      <c r="K465" s="7"/>
      <c r="L465" s="64"/>
      <c r="M465" s="9"/>
      <c r="N465" s="9"/>
      <c r="O465" s="10"/>
      <c r="P465" s="71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x14ac:dyDescent="0.25">
      <c r="A466" s="6"/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64"/>
      <c r="M466" s="11"/>
      <c r="N466" s="11"/>
      <c r="O466" s="12"/>
      <c r="P466" s="71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x14ac:dyDescent="0.25">
      <c r="A467" s="13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6"/>
      <c r="M467" s="6"/>
      <c r="N467" s="6"/>
      <c r="O467" s="6"/>
      <c r="P467" s="6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x14ac:dyDescent="0.25">
      <c r="A468" s="13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6"/>
      <c r="M468" s="6"/>
      <c r="N468" s="6"/>
      <c r="O468" s="6"/>
      <c r="P468" s="6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2.75" x14ac:dyDescent="0.2">
      <c r="A469" s="25"/>
      <c r="B469" s="25"/>
      <c r="C469" s="25"/>
      <c r="D469" s="25"/>
      <c r="E469" s="25"/>
      <c r="F469" s="25"/>
      <c r="G469" s="25"/>
      <c r="H469" s="25"/>
      <c r="I469" s="14"/>
      <c r="J469" s="14"/>
      <c r="K469" s="14"/>
      <c r="L469" s="67"/>
      <c r="M469" s="26"/>
      <c r="N469" s="27"/>
      <c r="O469" s="27"/>
      <c r="P469" s="27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x14ac:dyDescent="0.2">
      <c r="A470" s="25"/>
      <c r="B470" s="25"/>
      <c r="C470" s="25"/>
      <c r="D470" s="14"/>
      <c r="E470" s="15"/>
      <c r="F470" s="14"/>
      <c r="G470" s="15"/>
      <c r="H470" s="14"/>
      <c r="I470" s="15"/>
      <c r="J470" s="14"/>
      <c r="K470" s="15"/>
      <c r="L470" s="67"/>
      <c r="M470" s="26"/>
      <c r="N470" s="14"/>
      <c r="O470" s="14"/>
      <c r="P470" s="72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x14ac:dyDescent="0.25">
      <c r="A471" s="13"/>
      <c r="B471" s="13"/>
      <c r="C471" s="6"/>
      <c r="D471" s="6"/>
      <c r="E471" s="6"/>
      <c r="F471" s="6"/>
      <c r="G471" s="6"/>
      <c r="H471" s="6"/>
      <c r="I471" s="6"/>
      <c r="J471" s="6"/>
      <c r="K471" s="6"/>
      <c r="L471" s="66"/>
      <c r="M471" s="6"/>
      <c r="N471" s="6"/>
      <c r="O471" s="6"/>
      <c r="P471" s="6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14"/>
      <c r="J472" s="14"/>
      <c r="K472" s="14"/>
      <c r="L472" s="67"/>
      <c r="M472" s="26"/>
      <c r="N472" s="27"/>
      <c r="O472" s="27"/>
      <c r="P472" s="27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24.75" customHeight="1" x14ac:dyDescent="0.2">
      <c r="A473" s="25"/>
      <c r="B473" s="25"/>
      <c r="C473" s="25"/>
      <c r="D473" s="14"/>
      <c r="E473" s="15"/>
      <c r="F473" s="14"/>
      <c r="G473" s="15"/>
      <c r="H473" s="14"/>
      <c r="I473" s="15"/>
      <c r="J473" s="14"/>
      <c r="K473" s="15"/>
      <c r="L473" s="67"/>
      <c r="M473" s="26"/>
      <c r="N473" s="14"/>
      <c r="O473" s="14"/>
      <c r="P473" s="72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x14ac:dyDescent="0.25">
      <c r="A474" s="6"/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64"/>
      <c r="M474" s="9"/>
      <c r="N474" s="9"/>
      <c r="O474" s="10"/>
      <c r="P474" s="71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2.75" x14ac:dyDescent="0.2">
      <c r="A475" s="25"/>
      <c r="B475" s="25"/>
      <c r="C475" s="25"/>
      <c r="D475" s="25"/>
      <c r="E475" s="25"/>
      <c r="F475" s="25"/>
      <c r="G475" s="25"/>
      <c r="H475" s="25"/>
      <c r="I475" s="14"/>
      <c r="J475" s="14"/>
      <c r="K475" s="14"/>
      <c r="L475" s="67"/>
      <c r="M475" s="26"/>
      <c r="N475" s="27"/>
      <c r="O475" s="27"/>
      <c r="P475" s="27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x14ac:dyDescent="0.2">
      <c r="A476" s="25"/>
      <c r="B476" s="25"/>
      <c r="C476" s="25"/>
      <c r="D476" s="14"/>
      <c r="E476" s="15"/>
      <c r="F476" s="14"/>
      <c r="G476" s="15"/>
      <c r="H476" s="14"/>
      <c r="I476" s="15"/>
      <c r="J476" s="14"/>
      <c r="K476" s="15"/>
      <c r="L476" s="67"/>
      <c r="M476" s="26"/>
      <c r="N476" s="14"/>
      <c r="O476" s="14"/>
      <c r="P476" s="72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2.75" customHeight="1" x14ac:dyDescent="0.25">
      <c r="A477" s="13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6"/>
      <c r="M477" s="6"/>
      <c r="N477" s="6"/>
      <c r="O477" s="6"/>
      <c r="P477" s="6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x14ac:dyDescent="0.25">
      <c r="A478" s="13"/>
      <c r="B478" s="13"/>
      <c r="C478" s="6"/>
      <c r="D478" s="6"/>
      <c r="E478" s="6"/>
      <c r="F478" s="6"/>
      <c r="G478" s="6"/>
      <c r="H478" s="6"/>
      <c r="I478" s="6"/>
      <c r="J478" s="6"/>
      <c r="K478" s="6"/>
      <c r="L478" s="66"/>
      <c r="M478" s="6"/>
      <c r="N478" s="6"/>
      <c r="O478" s="6"/>
      <c r="P478" s="6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2.75" x14ac:dyDescent="0.2">
      <c r="A479" s="25"/>
      <c r="B479" s="25"/>
      <c r="C479" s="25"/>
      <c r="D479" s="25"/>
      <c r="E479" s="25"/>
      <c r="F479" s="25"/>
      <c r="G479" s="25"/>
      <c r="H479" s="25"/>
      <c r="I479" s="14"/>
      <c r="J479" s="14"/>
      <c r="K479" s="14"/>
      <c r="L479" s="67"/>
      <c r="M479" s="26"/>
      <c r="N479" s="27"/>
      <c r="O479" s="27"/>
      <c r="P479" s="27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x14ac:dyDescent="0.2">
      <c r="A480" s="25"/>
      <c r="B480" s="25"/>
      <c r="C480" s="25"/>
      <c r="D480" s="14"/>
      <c r="E480" s="15"/>
      <c r="F480" s="14"/>
      <c r="G480" s="15"/>
      <c r="H480" s="14"/>
      <c r="I480" s="15"/>
      <c r="J480" s="14"/>
      <c r="K480" s="15"/>
      <c r="L480" s="67"/>
      <c r="M480" s="26"/>
      <c r="N480" s="14"/>
      <c r="O480" s="14"/>
      <c r="P480" s="72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x14ac:dyDescent="0.25">
      <c r="A481" s="13"/>
      <c r="B481" s="13"/>
      <c r="C481" s="6"/>
      <c r="D481" s="6"/>
      <c r="E481" s="6"/>
      <c r="F481" s="6"/>
      <c r="G481" s="6"/>
      <c r="H481" s="6"/>
      <c r="I481" s="6"/>
      <c r="J481" s="6"/>
      <c r="K481" s="6"/>
      <c r="L481" s="66"/>
      <c r="M481" s="6"/>
      <c r="N481" s="6"/>
      <c r="O481" s="6"/>
      <c r="P481" s="6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2.75" x14ac:dyDescent="0.2">
      <c r="A482" s="25"/>
      <c r="B482" s="25"/>
      <c r="C482" s="25"/>
      <c r="D482" s="25"/>
      <c r="E482" s="25"/>
      <c r="F482" s="25"/>
      <c r="G482" s="25"/>
      <c r="H482" s="25"/>
      <c r="I482" s="14"/>
      <c r="J482" s="14"/>
      <c r="K482" s="14"/>
      <c r="L482" s="67"/>
      <c r="M482" s="26"/>
      <c r="N482" s="27"/>
      <c r="O482" s="27"/>
      <c r="P482" s="27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33" customHeight="1" x14ac:dyDescent="0.2">
      <c r="A483" s="25"/>
      <c r="B483" s="25"/>
      <c r="C483" s="25"/>
      <c r="D483" s="14"/>
      <c r="E483" s="15"/>
      <c r="F483" s="14"/>
      <c r="G483" s="15"/>
      <c r="H483" s="14"/>
      <c r="I483" s="15"/>
      <c r="J483" s="14"/>
      <c r="K483" s="15"/>
      <c r="L483" s="67"/>
      <c r="M483" s="26"/>
      <c r="N483" s="14"/>
      <c r="O483" s="14"/>
      <c r="P483" s="72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x14ac:dyDescent="0.25">
      <c r="A484" s="6"/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64"/>
      <c r="M484" s="9"/>
      <c r="N484" s="9"/>
      <c r="O484" s="10"/>
      <c r="P484" s="71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x14ac:dyDescent="0.25">
      <c r="A485" s="6"/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64"/>
      <c r="M485" s="11"/>
      <c r="N485" s="11"/>
      <c r="O485" s="12"/>
      <c r="P485" s="71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x14ac:dyDescent="0.25">
      <c r="A486" s="13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6"/>
      <c r="M486" s="6"/>
      <c r="N486" s="6"/>
      <c r="O486" s="6"/>
      <c r="P486" s="6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x14ac:dyDescent="0.25">
      <c r="A487" s="13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6"/>
      <c r="M487" s="6"/>
      <c r="N487" s="6"/>
      <c r="O487" s="6"/>
      <c r="P487" s="6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5">
      <c r="A488" s="6"/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64"/>
      <c r="M488" s="9"/>
      <c r="N488" s="9"/>
      <c r="O488" s="10"/>
      <c r="P488" s="71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2.75" customHeight="1" x14ac:dyDescent="0.25">
      <c r="A489" s="6"/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64"/>
      <c r="M489" s="8"/>
      <c r="N489" s="9"/>
      <c r="O489" s="10"/>
      <c r="P489" s="71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64"/>
      <c r="M490" s="8"/>
      <c r="N490" s="9"/>
      <c r="O490" s="10"/>
      <c r="P490" s="71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13"/>
      <c r="B491" s="13"/>
      <c r="C491" s="6"/>
      <c r="D491" s="6"/>
      <c r="E491" s="6"/>
      <c r="F491" s="6"/>
      <c r="G491" s="6"/>
      <c r="H491" s="6"/>
      <c r="I491" s="6"/>
      <c r="J491" s="6"/>
      <c r="K491" s="6"/>
      <c r="L491" s="66"/>
      <c r="M491" s="6"/>
      <c r="N491" s="6"/>
      <c r="O491" s="6"/>
      <c r="P491" s="6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2.75" x14ac:dyDescent="0.2">
      <c r="A492" s="25"/>
      <c r="B492" s="25"/>
      <c r="C492" s="25"/>
      <c r="D492" s="25"/>
      <c r="E492" s="25"/>
      <c r="F492" s="25"/>
      <c r="G492" s="25"/>
      <c r="H492" s="25"/>
      <c r="I492" s="14"/>
      <c r="J492" s="14"/>
      <c r="K492" s="14"/>
      <c r="L492" s="67"/>
      <c r="M492" s="26"/>
      <c r="N492" s="27"/>
      <c r="O492" s="27"/>
      <c r="P492" s="27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27" customHeight="1" x14ac:dyDescent="0.2">
      <c r="A493" s="25"/>
      <c r="B493" s="25"/>
      <c r="C493" s="25"/>
      <c r="D493" s="14"/>
      <c r="E493" s="15"/>
      <c r="F493" s="14"/>
      <c r="G493" s="15"/>
      <c r="H493" s="14"/>
      <c r="I493" s="15"/>
      <c r="J493" s="14"/>
      <c r="K493" s="15"/>
      <c r="L493" s="67"/>
      <c r="M493" s="26"/>
      <c r="N493" s="14"/>
      <c r="O493" s="14"/>
      <c r="P493" s="72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2.75" customHeight="1" x14ac:dyDescent="0.25">
      <c r="A494" s="6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64"/>
      <c r="M494" s="9"/>
      <c r="N494" s="9"/>
      <c r="O494" s="10"/>
      <c r="P494" s="71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2.75" customHeight="1" x14ac:dyDescent="0.25">
      <c r="A495" s="6"/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64"/>
      <c r="M495" s="11"/>
      <c r="N495" s="11"/>
      <c r="O495" s="12"/>
      <c r="P495" s="71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13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6"/>
      <c r="M496" s="6"/>
      <c r="N496" s="6"/>
      <c r="O496" s="6"/>
      <c r="P496" s="6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13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6"/>
      <c r="M497" s="6"/>
      <c r="N497" s="6"/>
      <c r="O497" s="6"/>
      <c r="P497" s="6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2.75" x14ac:dyDescent="0.2">
      <c r="A498" s="25"/>
      <c r="B498" s="25"/>
      <c r="C498" s="25"/>
      <c r="D498" s="25"/>
      <c r="E498" s="25"/>
      <c r="F498" s="25"/>
      <c r="G498" s="25"/>
      <c r="H498" s="25"/>
      <c r="I498" s="14"/>
      <c r="J498" s="14"/>
      <c r="K498" s="14"/>
      <c r="L498" s="67"/>
      <c r="M498" s="26"/>
      <c r="N498" s="27"/>
      <c r="O498" s="27"/>
      <c r="P498" s="27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">
      <c r="A499" s="25"/>
      <c r="B499" s="25"/>
      <c r="C499" s="25"/>
      <c r="D499" s="14"/>
      <c r="E499" s="15"/>
      <c r="F499" s="14"/>
      <c r="G499" s="15"/>
      <c r="H499" s="14"/>
      <c r="I499" s="15"/>
      <c r="J499" s="14"/>
      <c r="K499" s="15"/>
      <c r="L499" s="67"/>
      <c r="M499" s="26"/>
      <c r="N499" s="14"/>
      <c r="O499" s="14"/>
      <c r="P499" s="72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64"/>
      <c r="M500" s="9"/>
      <c r="N500" s="9"/>
      <c r="O500" s="10"/>
      <c r="P500" s="71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13"/>
      <c r="B501" s="13"/>
      <c r="C501" s="6"/>
      <c r="D501" s="6"/>
      <c r="E501" s="6"/>
      <c r="F501" s="6"/>
      <c r="G501" s="6"/>
      <c r="H501" s="6"/>
      <c r="I501" s="6"/>
      <c r="J501" s="6"/>
      <c r="K501" s="6"/>
      <c r="L501" s="66"/>
      <c r="M501" s="6"/>
      <c r="N501" s="6"/>
      <c r="O501" s="6"/>
      <c r="P501" s="6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2.75" x14ac:dyDescent="0.2">
      <c r="A502" s="25"/>
      <c r="B502" s="25"/>
      <c r="C502" s="25"/>
      <c r="D502" s="25"/>
      <c r="E502" s="25"/>
      <c r="F502" s="25"/>
      <c r="G502" s="25"/>
      <c r="H502" s="25"/>
      <c r="I502" s="14"/>
      <c r="J502" s="14"/>
      <c r="K502" s="14"/>
      <c r="L502" s="67"/>
      <c r="M502" s="26"/>
      <c r="N502" s="27"/>
      <c r="O502" s="27"/>
      <c r="P502" s="27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27.75" customHeight="1" x14ac:dyDescent="0.2">
      <c r="A503" s="25"/>
      <c r="B503" s="25"/>
      <c r="C503" s="25"/>
      <c r="D503" s="14"/>
      <c r="E503" s="15"/>
      <c r="F503" s="14"/>
      <c r="G503" s="15"/>
      <c r="H503" s="14"/>
      <c r="I503" s="15"/>
      <c r="J503" s="14"/>
      <c r="K503" s="15"/>
      <c r="L503" s="67"/>
      <c r="M503" s="26"/>
      <c r="N503" s="14"/>
      <c r="O503" s="14"/>
      <c r="P503" s="72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64"/>
      <c r="M504" s="9"/>
      <c r="N504" s="9"/>
      <c r="O504" s="10"/>
      <c r="P504" s="71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2.75" customHeight="1" x14ac:dyDescent="0.25">
      <c r="A505" s="6"/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64"/>
      <c r="M505" s="11"/>
      <c r="N505" s="11"/>
      <c r="O505" s="12"/>
      <c r="P505" s="71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2.75" customHeight="1" x14ac:dyDescent="0.25">
      <c r="A506" s="13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6"/>
      <c r="M506" s="6"/>
      <c r="N506" s="6"/>
      <c r="O506" s="6"/>
      <c r="P506" s="6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13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6"/>
      <c r="M507" s="6"/>
      <c r="N507" s="6"/>
      <c r="O507" s="6"/>
      <c r="P507" s="6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x14ac:dyDescent="0.25">
      <c r="A508" s="13"/>
      <c r="B508" s="13"/>
      <c r="C508" s="6"/>
      <c r="D508" s="6"/>
      <c r="E508" s="6"/>
      <c r="F508" s="6"/>
      <c r="G508" s="6"/>
      <c r="H508" s="6"/>
      <c r="I508" s="6"/>
      <c r="J508" s="6"/>
      <c r="K508" s="6"/>
      <c r="L508" s="66"/>
      <c r="M508" s="6"/>
      <c r="N508" s="6"/>
      <c r="O508" s="6"/>
      <c r="P508" s="6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2.75" x14ac:dyDescent="0.2">
      <c r="A509" s="25"/>
      <c r="B509" s="25"/>
      <c r="C509" s="25"/>
      <c r="D509" s="25"/>
      <c r="E509" s="25"/>
      <c r="F509" s="25"/>
      <c r="G509" s="25"/>
      <c r="H509" s="25"/>
      <c r="I509" s="14"/>
      <c r="J509" s="14"/>
      <c r="K509" s="14"/>
      <c r="L509" s="67"/>
      <c r="M509" s="26"/>
      <c r="N509" s="27"/>
      <c r="O509" s="27"/>
      <c r="P509" s="27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36.75" customHeight="1" x14ac:dyDescent="0.2">
      <c r="A510" s="25"/>
      <c r="B510" s="25"/>
      <c r="C510" s="25"/>
      <c r="D510" s="14"/>
      <c r="E510" s="15"/>
      <c r="F510" s="14"/>
      <c r="G510" s="15"/>
      <c r="H510" s="14"/>
      <c r="I510" s="15"/>
      <c r="J510" s="14"/>
      <c r="K510" s="15"/>
      <c r="L510" s="67"/>
      <c r="M510" s="26"/>
      <c r="N510" s="14"/>
      <c r="O510" s="14"/>
      <c r="P510" s="72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64"/>
      <c r="M511" s="11"/>
      <c r="N511" s="11"/>
      <c r="O511" s="12"/>
      <c r="P511" s="71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2.75" x14ac:dyDescent="0.2">
      <c r="A512" s="25"/>
      <c r="B512" s="25"/>
      <c r="C512" s="25"/>
      <c r="D512" s="25"/>
      <c r="E512" s="25"/>
      <c r="F512" s="25"/>
      <c r="G512" s="25"/>
      <c r="H512" s="25"/>
      <c r="I512" s="14"/>
      <c r="J512" s="14"/>
      <c r="K512" s="14"/>
      <c r="L512" s="67"/>
      <c r="M512" s="26"/>
      <c r="N512" s="27"/>
      <c r="O512" s="27"/>
      <c r="P512" s="27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">
      <c r="A513" s="25"/>
      <c r="B513" s="25"/>
      <c r="C513" s="25"/>
      <c r="D513" s="14"/>
      <c r="E513" s="15"/>
      <c r="F513" s="14"/>
      <c r="G513" s="15"/>
      <c r="H513" s="14"/>
      <c r="I513" s="15"/>
      <c r="J513" s="14"/>
      <c r="K513" s="15"/>
      <c r="L513" s="67"/>
      <c r="M513" s="26"/>
      <c r="N513" s="14"/>
      <c r="O513" s="14"/>
      <c r="P513" s="72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14"/>
      <c r="J514" s="14"/>
      <c r="K514" s="14"/>
      <c r="L514" s="67"/>
      <c r="M514" s="26"/>
      <c r="N514" s="27"/>
      <c r="O514" s="27"/>
      <c r="P514" s="27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">
      <c r="A515" s="25"/>
      <c r="B515" s="25"/>
      <c r="C515" s="25"/>
      <c r="D515" s="14"/>
      <c r="E515" s="15"/>
      <c r="F515" s="14"/>
      <c r="G515" s="15"/>
      <c r="H515" s="14"/>
      <c r="I515" s="15"/>
      <c r="J515" s="14"/>
      <c r="K515" s="15"/>
      <c r="L515" s="67"/>
      <c r="M515" s="26"/>
      <c r="N515" s="14"/>
      <c r="O515" s="14"/>
      <c r="P515" s="72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13"/>
      <c r="B516" s="13"/>
      <c r="C516" s="6"/>
      <c r="D516" s="6"/>
      <c r="E516" s="6"/>
      <c r="F516" s="6"/>
      <c r="G516" s="6"/>
      <c r="H516" s="6"/>
      <c r="I516" s="6"/>
      <c r="J516" s="6"/>
      <c r="K516" s="6"/>
      <c r="L516" s="66"/>
      <c r="M516" s="6"/>
      <c r="N516" s="6"/>
      <c r="O516" s="6"/>
      <c r="P516" s="6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14"/>
      <c r="J517" s="14"/>
      <c r="K517" s="14"/>
      <c r="L517" s="67"/>
      <c r="M517" s="26"/>
      <c r="N517" s="27"/>
      <c r="O517" s="27"/>
      <c r="P517" s="27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3.5" customHeight="1" x14ac:dyDescent="0.2">
      <c r="A518" s="25"/>
      <c r="B518" s="25"/>
      <c r="C518" s="25"/>
      <c r="D518" s="14"/>
      <c r="E518" s="15"/>
      <c r="F518" s="14"/>
      <c r="G518" s="15"/>
      <c r="H518" s="14"/>
      <c r="I518" s="15"/>
      <c r="J518" s="14"/>
      <c r="K518" s="15"/>
      <c r="L518" s="67"/>
      <c r="M518" s="26"/>
      <c r="N518" s="14"/>
      <c r="O518" s="14"/>
      <c r="P518" s="72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6"/>
      <c r="B519" s="6"/>
      <c r="C519" s="18"/>
      <c r="D519" s="7"/>
      <c r="E519" s="7"/>
      <c r="F519" s="7"/>
      <c r="G519" s="7"/>
      <c r="H519" s="7"/>
      <c r="I519" s="7"/>
      <c r="J519" s="7"/>
      <c r="K519" s="7"/>
      <c r="L519" s="64"/>
      <c r="M519" s="9"/>
      <c r="N519" s="9"/>
      <c r="O519" s="10"/>
      <c r="P519" s="71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6"/>
      <c r="B520" s="6"/>
      <c r="C520" s="18"/>
      <c r="D520" s="7"/>
      <c r="E520" s="7"/>
      <c r="F520" s="7"/>
      <c r="G520" s="7"/>
      <c r="H520" s="7"/>
      <c r="I520" s="7"/>
      <c r="J520" s="7"/>
      <c r="K520" s="7"/>
      <c r="L520" s="64"/>
      <c r="M520" s="9"/>
      <c r="N520" s="9"/>
      <c r="O520" s="10"/>
      <c r="P520" s="71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6"/>
      <c r="B521" s="6"/>
      <c r="C521" s="18"/>
      <c r="D521" s="7"/>
      <c r="E521" s="7"/>
      <c r="F521" s="7"/>
      <c r="G521" s="7"/>
      <c r="H521" s="7"/>
      <c r="I521" s="7"/>
      <c r="J521" s="7"/>
      <c r="K521" s="7"/>
      <c r="L521" s="64"/>
      <c r="M521" s="9"/>
      <c r="N521" s="9"/>
      <c r="O521" s="10"/>
      <c r="P521" s="71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x14ac:dyDescent="0.25">
      <c r="A522" s="6"/>
      <c r="B522" s="6"/>
      <c r="C522" s="18"/>
      <c r="D522" s="7"/>
      <c r="E522" s="7"/>
      <c r="F522" s="7"/>
      <c r="G522" s="7"/>
      <c r="H522" s="7"/>
      <c r="I522" s="7"/>
      <c r="J522" s="7"/>
      <c r="K522" s="7"/>
      <c r="L522" s="64"/>
      <c r="M522" s="9"/>
      <c r="N522" s="9"/>
      <c r="O522" s="10"/>
      <c r="P522" s="71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5">
      <c r="A523" s="6"/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64"/>
      <c r="M523" s="11"/>
      <c r="N523" s="11"/>
      <c r="O523" s="12"/>
      <c r="P523" s="71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2.75" x14ac:dyDescent="0.2">
      <c r="A524" s="25"/>
      <c r="B524" s="25"/>
      <c r="C524" s="25"/>
      <c r="D524" s="25"/>
      <c r="E524" s="25"/>
      <c r="F524" s="25"/>
      <c r="G524" s="25"/>
      <c r="H524" s="25"/>
      <c r="I524" s="14"/>
      <c r="J524" s="14"/>
      <c r="K524" s="14"/>
      <c r="L524" s="67"/>
      <c r="M524" s="26"/>
      <c r="N524" s="27"/>
      <c r="O524" s="27"/>
      <c r="P524" s="27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">
      <c r="A525" s="25"/>
      <c r="B525" s="25"/>
      <c r="C525" s="25"/>
      <c r="D525" s="14"/>
      <c r="E525" s="15"/>
      <c r="F525" s="14"/>
      <c r="G525" s="15"/>
      <c r="H525" s="14"/>
      <c r="I525" s="15"/>
      <c r="J525" s="14"/>
      <c r="K525" s="15"/>
      <c r="L525" s="67"/>
      <c r="M525" s="26"/>
      <c r="N525" s="14"/>
      <c r="O525" s="14"/>
      <c r="P525" s="72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14"/>
      <c r="J526" s="14"/>
      <c r="K526" s="14"/>
      <c r="L526" s="67"/>
      <c r="M526" s="26"/>
      <c r="N526" s="27"/>
      <c r="O526" s="27"/>
      <c r="P526" s="27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">
      <c r="A527" s="25"/>
      <c r="B527" s="25"/>
      <c r="C527" s="25"/>
      <c r="D527" s="14"/>
      <c r="E527" s="15"/>
      <c r="F527" s="14"/>
      <c r="G527" s="15"/>
      <c r="H527" s="14"/>
      <c r="I527" s="15"/>
      <c r="J527" s="14"/>
      <c r="K527" s="15"/>
      <c r="L527" s="67"/>
      <c r="M527" s="26"/>
      <c r="N527" s="14"/>
      <c r="O527" s="14"/>
      <c r="P527" s="72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.75" customHeight="1" x14ac:dyDescent="0.25">
      <c r="A528" s="13"/>
      <c r="B528" s="13"/>
      <c r="C528" s="6"/>
      <c r="D528" s="6"/>
      <c r="E528" s="6"/>
      <c r="F528" s="6"/>
      <c r="G528" s="6"/>
      <c r="H528" s="6"/>
      <c r="I528" s="6"/>
      <c r="J528" s="6"/>
      <c r="K528" s="6"/>
      <c r="L528" s="66"/>
      <c r="M528" s="6"/>
      <c r="N528" s="6"/>
      <c r="O528" s="6"/>
      <c r="P528" s="6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14"/>
      <c r="J529" s="14"/>
      <c r="K529" s="14"/>
      <c r="L529" s="67"/>
      <c r="M529" s="26"/>
      <c r="N529" s="27"/>
      <c r="O529" s="27"/>
      <c r="P529" s="27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2" customHeight="1" x14ac:dyDescent="0.2">
      <c r="A530" s="25"/>
      <c r="B530" s="25"/>
      <c r="C530" s="25"/>
      <c r="D530" s="14"/>
      <c r="E530" s="15"/>
      <c r="F530" s="14"/>
      <c r="G530" s="15"/>
      <c r="H530" s="14"/>
      <c r="I530" s="15"/>
      <c r="J530" s="14"/>
      <c r="K530" s="15"/>
      <c r="L530" s="67"/>
      <c r="M530" s="26"/>
      <c r="N530" s="14"/>
      <c r="O530" s="14"/>
      <c r="P530" s="72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6"/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64"/>
      <c r="M531" s="9"/>
      <c r="N531" s="9"/>
      <c r="O531" s="10"/>
      <c r="P531" s="71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x14ac:dyDescent="0.25">
      <c r="A532" s="6"/>
      <c r="B532" s="6"/>
      <c r="C532" s="6"/>
      <c r="D532" s="7"/>
      <c r="E532" s="16"/>
      <c r="F532" s="7"/>
      <c r="G532" s="16"/>
      <c r="H532" s="7"/>
      <c r="I532" s="16"/>
      <c r="J532" s="7"/>
      <c r="K532" s="16"/>
      <c r="L532" s="64"/>
      <c r="M532" s="9"/>
      <c r="N532" s="9"/>
      <c r="O532" s="10"/>
      <c r="P532" s="71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5">
      <c r="A533" s="13"/>
      <c r="B533" s="13"/>
      <c r="C533" s="6"/>
      <c r="D533" s="6"/>
      <c r="E533" s="6"/>
      <c r="F533" s="6"/>
      <c r="G533" s="6"/>
      <c r="H533" s="6"/>
      <c r="I533" s="6"/>
      <c r="J533" s="6"/>
      <c r="K533" s="6"/>
      <c r="L533" s="66"/>
      <c r="M533" s="6"/>
      <c r="N533" s="6"/>
      <c r="O533" s="6"/>
      <c r="P533" s="6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2.75" x14ac:dyDescent="0.2">
      <c r="A534" s="25"/>
      <c r="B534" s="25"/>
      <c r="C534" s="25"/>
      <c r="D534" s="25"/>
      <c r="E534" s="25"/>
      <c r="F534" s="25"/>
      <c r="G534" s="25"/>
      <c r="H534" s="25"/>
      <c r="I534" s="14"/>
      <c r="J534" s="14"/>
      <c r="K534" s="14"/>
      <c r="L534" s="67"/>
      <c r="M534" s="26"/>
      <c r="N534" s="27"/>
      <c r="O534" s="27"/>
      <c r="P534" s="27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">
      <c r="A535" s="25"/>
      <c r="B535" s="25"/>
      <c r="C535" s="25"/>
      <c r="D535" s="14"/>
      <c r="E535" s="15"/>
      <c r="F535" s="14"/>
      <c r="G535" s="15"/>
      <c r="H535" s="14"/>
      <c r="I535" s="15"/>
      <c r="J535" s="14"/>
      <c r="K535" s="15"/>
      <c r="L535" s="67"/>
      <c r="M535" s="26"/>
      <c r="N535" s="14"/>
      <c r="O535" s="14"/>
      <c r="P535" s="72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13"/>
      <c r="B536" s="13"/>
      <c r="C536" s="6"/>
      <c r="D536" s="6"/>
      <c r="E536" s="6"/>
      <c r="F536" s="6"/>
      <c r="G536" s="6"/>
      <c r="H536" s="6"/>
      <c r="I536" s="6"/>
      <c r="J536" s="6"/>
      <c r="K536" s="6"/>
      <c r="L536" s="66"/>
      <c r="M536" s="6"/>
      <c r="N536" s="6"/>
      <c r="O536" s="6"/>
      <c r="P536" s="6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14"/>
      <c r="J537" s="14"/>
      <c r="K537" s="14"/>
      <c r="L537" s="67"/>
      <c r="M537" s="26"/>
      <c r="N537" s="27"/>
      <c r="O537" s="27"/>
      <c r="P537" s="27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29.25" customHeight="1" x14ac:dyDescent="0.2">
      <c r="A538" s="25"/>
      <c r="B538" s="25"/>
      <c r="C538" s="25"/>
      <c r="D538" s="14"/>
      <c r="E538" s="15"/>
      <c r="F538" s="14"/>
      <c r="G538" s="15"/>
      <c r="H538" s="14"/>
      <c r="I538" s="15"/>
      <c r="J538" s="14"/>
      <c r="K538" s="15"/>
      <c r="L538" s="67"/>
      <c r="M538" s="26"/>
      <c r="N538" s="14"/>
      <c r="O538" s="14"/>
      <c r="P538" s="72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x14ac:dyDescent="0.25">
      <c r="A539" s="6"/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64"/>
      <c r="M539" s="9"/>
      <c r="N539" s="11"/>
      <c r="O539" s="12"/>
      <c r="P539" s="71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2.75" x14ac:dyDescent="0.2">
      <c r="A540" s="25"/>
      <c r="B540" s="25"/>
      <c r="C540" s="25"/>
      <c r="D540" s="25"/>
      <c r="E540" s="25"/>
      <c r="F540" s="25"/>
      <c r="G540" s="25"/>
      <c r="H540" s="25"/>
      <c r="I540" s="14"/>
      <c r="J540" s="14"/>
      <c r="K540" s="14"/>
      <c r="L540" s="67"/>
      <c r="M540" s="26"/>
      <c r="N540" s="27"/>
      <c r="O540" s="27"/>
      <c r="P540" s="27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">
      <c r="A541" s="25"/>
      <c r="B541" s="25"/>
      <c r="C541" s="25"/>
      <c r="D541" s="14"/>
      <c r="E541" s="15"/>
      <c r="F541" s="14"/>
      <c r="G541" s="15"/>
      <c r="H541" s="14"/>
      <c r="I541" s="15"/>
      <c r="J541" s="14"/>
      <c r="K541" s="15"/>
      <c r="L541" s="67"/>
      <c r="M541" s="26"/>
      <c r="N541" s="14"/>
      <c r="O541" s="14"/>
      <c r="P541" s="72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13"/>
      <c r="B542" s="13"/>
      <c r="C542" s="6"/>
      <c r="D542" s="6"/>
      <c r="E542" s="6"/>
      <c r="F542" s="6"/>
      <c r="G542" s="6"/>
      <c r="H542" s="6"/>
      <c r="I542" s="6"/>
      <c r="J542" s="6"/>
      <c r="K542" s="6"/>
      <c r="L542" s="66"/>
      <c r="M542" s="6"/>
      <c r="N542" s="6"/>
      <c r="O542" s="6"/>
      <c r="P542" s="6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14"/>
      <c r="J543" s="14"/>
      <c r="K543" s="14"/>
      <c r="L543" s="67"/>
      <c r="M543" s="26"/>
      <c r="N543" s="27"/>
      <c r="O543" s="27"/>
      <c r="P543" s="27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">
      <c r="A544" s="25"/>
      <c r="B544" s="25"/>
      <c r="C544" s="25"/>
      <c r="D544" s="14"/>
      <c r="E544" s="15"/>
      <c r="F544" s="14"/>
      <c r="G544" s="15"/>
      <c r="H544" s="14"/>
      <c r="I544" s="15"/>
      <c r="J544" s="14"/>
      <c r="K544" s="15"/>
      <c r="L544" s="67"/>
      <c r="M544" s="26"/>
      <c r="N544" s="14"/>
      <c r="O544" s="14"/>
      <c r="P544" s="72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64"/>
      <c r="M545" s="9"/>
      <c r="N545" s="9"/>
      <c r="O545" s="10"/>
      <c r="P545" s="71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2.75" customHeight="1" x14ac:dyDescent="0.25">
      <c r="A546" s="13"/>
      <c r="B546" s="13"/>
      <c r="C546" s="6"/>
      <c r="D546" s="6"/>
      <c r="E546" s="6"/>
      <c r="F546" s="6"/>
      <c r="G546" s="6"/>
      <c r="H546" s="6"/>
      <c r="I546" s="6"/>
      <c r="J546" s="6"/>
      <c r="K546" s="6"/>
      <c r="L546" s="66"/>
      <c r="M546" s="6"/>
      <c r="N546" s="6"/>
      <c r="O546" s="6"/>
      <c r="P546" s="6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2.75" x14ac:dyDescent="0.2">
      <c r="A547" s="25"/>
      <c r="B547" s="25"/>
      <c r="C547" s="25"/>
      <c r="D547" s="25"/>
      <c r="E547" s="25"/>
      <c r="F547" s="25"/>
      <c r="G547" s="25"/>
      <c r="H547" s="25"/>
      <c r="I547" s="14"/>
      <c r="J547" s="14"/>
      <c r="K547" s="14"/>
      <c r="L547" s="67"/>
      <c r="M547" s="26"/>
      <c r="N547" s="27"/>
      <c r="O547" s="27"/>
      <c r="P547" s="27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25.5" customHeight="1" x14ac:dyDescent="0.2">
      <c r="A548" s="25"/>
      <c r="B548" s="25"/>
      <c r="C548" s="25"/>
      <c r="D548" s="14"/>
      <c r="E548" s="15"/>
      <c r="F548" s="14"/>
      <c r="G548" s="15"/>
      <c r="H548" s="14"/>
      <c r="I548" s="15"/>
      <c r="J548" s="14"/>
      <c r="K548" s="15"/>
      <c r="L548" s="67"/>
      <c r="M548" s="26"/>
      <c r="N548" s="14"/>
      <c r="O548" s="14"/>
      <c r="P548" s="72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6"/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64"/>
      <c r="M549" s="9"/>
      <c r="N549" s="11"/>
      <c r="O549" s="12"/>
      <c r="P549" s="71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6"/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64"/>
      <c r="M550" s="9"/>
      <c r="N550" s="9"/>
      <c r="O550" s="10"/>
      <c r="P550" s="71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6"/>
      <c r="B551" s="6"/>
      <c r="C551" s="6"/>
      <c r="D551" s="7"/>
      <c r="E551" s="16"/>
      <c r="F551" s="7"/>
      <c r="G551" s="16"/>
      <c r="H551" s="7"/>
      <c r="I551" s="16"/>
      <c r="J551" s="7"/>
      <c r="K551" s="16"/>
      <c r="L551" s="64"/>
      <c r="M551" s="9"/>
      <c r="N551" s="9"/>
      <c r="O551" s="10"/>
      <c r="P551" s="71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19"/>
      <c r="B552" s="6"/>
      <c r="C552" s="6"/>
      <c r="D552" s="6"/>
      <c r="E552" s="6"/>
      <c r="F552" s="6"/>
      <c r="G552" s="6"/>
      <c r="H552" s="20"/>
      <c r="I552" s="20"/>
      <c r="J552" s="20"/>
      <c r="K552" s="20"/>
      <c r="L552" s="66"/>
      <c r="M552" s="6"/>
      <c r="N552" s="6"/>
      <c r="O552" s="6"/>
      <c r="P552" s="6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13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6"/>
      <c r="M553" s="6"/>
      <c r="N553" s="6"/>
      <c r="O553" s="6"/>
      <c r="P553" s="6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13"/>
      <c r="B554" s="13"/>
      <c r="C554" s="6"/>
      <c r="D554" s="6"/>
      <c r="E554" s="6"/>
      <c r="F554" s="6"/>
      <c r="G554" s="6"/>
      <c r="H554" s="6"/>
      <c r="I554" s="6"/>
      <c r="J554" s="6"/>
      <c r="K554" s="6"/>
      <c r="L554" s="66"/>
      <c r="M554" s="6"/>
      <c r="N554" s="6"/>
      <c r="O554" s="6"/>
      <c r="P554" s="6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2.75" customHeight="1" x14ac:dyDescent="0.25">
      <c r="A555" s="13"/>
      <c r="B555" s="13"/>
      <c r="C555" s="6"/>
      <c r="D555" s="6"/>
      <c r="E555" s="6"/>
      <c r="F555" s="6"/>
      <c r="G555" s="6"/>
      <c r="H555" s="6"/>
      <c r="I555" s="6"/>
      <c r="J555" s="6"/>
      <c r="K555" s="6"/>
      <c r="L555" s="66"/>
      <c r="M555" s="6"/>
      <c r="N555" s="6"/>
      <c r="O555" s="6"/>
      <c r="P555" s="6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3.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14"/>
      <c r="J556" s="14"/>
      <c r="K556" s="14"/>
      <c r="L556" s="67"/>
      <c r="M556" s="26"/>
      <c r="N556" s="27"/>
      <c r="O556" s="27"/>
      <c r="P556" s="27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2.75" customHeight="1" x14ac:dyDescent="0.2">
      <c r="A557" s="25"/>
      <c r="B557" s="25"/>
      <c r="C557" s="25"/>
      <c r="D557" s="14"/>
      <c r="E557" s="15"/>
      <c r="F557" s="14"/>
      <c r="G557" s="15"/>
      <c r="H557" s="14"/>
      <c r="I557" s="15"/>
      <c r="J557" s="14"/>
      <c r="K557" s="15"/>
      <c r="L557" s="67"/>
      <c r="M557" s="26"/>
      <c r="N557" s="14"/>
      <c r="O557" s="14"/>
      <c r="P557" s="72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64"/>
      <c r="M558" s="11"/>
      <c r="N558" s="11"/>
      <c r="O558" s="12"/>
      <c r="P558" s="71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64"/>
      <c r="M559" s="9"/>
      <c r="N559" s="9"/>
      <c r="O559" s="10"/>
      <c r="P559" s="71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64"/>
      <c r="M560" s="9"/>
      <c r="N560" s="9"/>
      <c r="O560" s="10"/>
      <c r="P560" s="71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64"/>
      <c r="M561" s="9"/>
      <c r="N561" s="9"/>
      <c r="O561" s="10"/>
      <c r="P561" s="71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13"/>
      <c r="B562" s="13"/>
      <c r="C562" s="6"/>
      <c r="D562" s="6"/>
      <c r="E562" s="6"/>
      <c r="F562" s="6"/>
      <c r="G562" s="6"/>
      <c r="H562" s="6"/>
      <c r="I562" s="6"/>
      <c r="J562" s="6"/>
      <c r="K562" s="6"/>
      <c r="L562" s="66"/>
      <c r="M562" s="6"/>
      <c r="N562" s="6"/>
      <c r="O562" s="6"/>
      <c r="P562" s="6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2.75" x14ac:dyDescent="0.2">
      <c r="A563" s="25"/>
      <c r="B563" s="25"/>
      <c r="C563" s="25"/>
      <c r="D563" s="25"/>
      <c r="E563" s="25"/>
      <c r="F563" s="25"/>
      <c r="G563" s="25"/>
      <c r="H563" s="25"/>
      <c r="I563" s="14"/>
      <c r="J563" s="14"/>
      <c r="K563" s="14"/>
      <c r="L563" s="67"/>
      <c r="M563" s="26"/>
      <c r="N563" s="27"/>
      <c r="O563" s="27"/>
      <c r="P563" s="27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21" customHeight="1" x14ac:dyDescent="0.2">
      <c r="A564" s="25"/>
      <c r="B564" s="25"/>
      <c r="C564" s="25"/>
      <c r="D564" s="14"/>
      <c r="E564" s="15"/>
      <c r="F564" s="14"/>
      <c r="G564" s="15"/>
      <c r="H564" s="14"/>
      <c r="I564" s="15"/>
      <c r="J564" s="14"/>
      <c r="K564" s="15"/>
      <c r="L564" s="67"/>
      <c r="M564" s="26"/>
      <c r="N564" s="14"/>
      <c r="O564" s="14"/>
      <c r="P564" s="72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6"/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64"/>
      <c r="M565" s="9"/>
      <c r="N565" s="11"/>
      <c r="O565" s="12"/>
      <c r="P565" s="71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6"/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64"/>
      <c r="M566" s="9"/>
      <c r="N566" s="9"/>
      <c r="O566" s="10"/>
      <c r="P566" s="71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4"/>
      <c r="M567" s="11"/>
      <c r="N567" s="11"/>
      <c r="O567" s="17"/>
      <c r="P567" s="71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6"/>
      <c r="M568" s="6"/>
      <c r="N568" s="6"/>
      <c r="O568" s="6"/>
      <c r="P568" s="6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5">
      <c r="A569" s="6"/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64"/>
      <c r="M569" s="9"/>
      <c r="N569" s="9"/>
      <c r="O569" s="10"/>
      <c r="P569" s="71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13"/>
      <c r="B570" s="13"/>
      <c r="C570" s="6"/>
      <c r="D570" s="6"/>
      <c r="E570" s="6"/>
      <c r="F570" s="6"/>
      <c r="G570" s="6"/>
      <c r="H570" s="6"/>
      <c r="I570" s="6"/>
      <c r="J570" s="6"/>
      <c r="K570" s="6"/>
      <c r="L570" s="66"/>
      <c r="M570" s="6"/>
      <c r="N570" s="6"/>
      <c r="O570" s="6"/>
      <c r="P570" s="6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2.75" x14ac:dyDescent="0.2">
      <c r="A571" s="25"/>
      <c r="B571" s="25"/>
      <c r="C571" s="25"/>
      <c r="D571" s="25"/>
      <c r="E571" s="25"/>
      <c r="F571" s="25"/>
      <c r="G571" s="25"/>
      <c r="H571" s="25"/>
      <c r="I571" s="14"/>
      <c r="J571" s="14"/>
      <c r="K571" s="14"/>
      <c r="L571" s="67"/>
      <c r="M571" s="26"/>
      <c r="N571" s="27"/>
      <c r="O571" s="27"/>
      <c r="P571" s="27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">
      <c r="A572" s="25"/>
      <c r="B572" s="25"/>
      <c r="C572" s="25"/>
      <c r="D572" s="14"/>
      <c r="E572" s="15"/>
      <c r="F572" s="14"/>
      <c r="G572" s="15"/>
      <c r="H572" s="14"/>
      <c r="I572" s="15"/>
      <c r="J572" s="14"/>
      <c r="K572" s="15"/>
      <c r="L572" s="67"/>
      <c r="M572" s="26"/>
      <c r="N572" s="14"/>
      <c r="O572" s="14"/>
      <c r="P572" s="72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6"/>
      <c r="B573" s="6"/>
      <c r="C573" s="6"/>
      <c r="D573" s="7"/>
      <c r="E573" s="7"/>
      <c r="F573" s="7"/>
      <c r="G573" s="7"/>
      <c r="H573" s="7"/>
      <c r="I573" s="7"/>
      <c r="J573" s="7"/>
      <c r="K573" s="7"/>
      <c r="L573" s="64"/>
      <c r="M573" s="9"/>
      <c r="N573" s="9"/>
      <c r="O573" s="10"/>
      <c r="P573" s="71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6"/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64"/>
      <c r="M574" s="9"/>
      <c r="N574" s="9"/>
      <c r="O574" s="10"/>
      <c r="P574" s="71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6"/>
      <c r="B575" s="6"/>
      <c r="C575" s="6"/>
      <c r="D575" s="7"/>
      <c r="E575" s="7"/>
      <c r="F575" s="7"/>
      <c r="G575" s="7"/>
      <c r="H575" s="7"/>
      <c r="I575" s="7"/>
      <c r="J575" s="7"/>
      <c r="K575" s="7"/>
      <c r="L575" s="64"/>
      <c r="M575" s="9"/>
      <c r="N575" s="9"/>
      <c r="O575" s="10"/>
      <c r="P575" s="71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64"/>
      <c r="M576" s="9"/>
      <c r="N576" s="9"/>
      <c r="O576" s="10"/>
      <c r="P576" s="71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64"/>
      <c r="M577" s="9"/>
      <c r="N577" s="9"/>
      <c r="O577" s="10"/>
      <c r="P577" s="71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64"/>
      <c r="M578" s="9"/>
      <c r="N578" s="9"/>
      <c r="O578" s="10"/>
      <c r="P578" s="71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6"/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64"/>
      <c r="M579" s="11"/>
      <c r="N579" s="11"/>
      <c r="O579" s="12"/>
      <c r="P579" s="71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x14ac:dyDescent="0.25">
      <c r="A580" s="6"/>
      <c r="B580" s="6"/>
      <c r="C580" s="6"/>
      <c r="D580" s="7"/>
      <c r="E580" s="7"/>
      <c r="F580" s="7"/>
      <c r="G580" s="7"/>
      <c r="H580" s="7"/>
      <c r="I580" s="7"/>
      <c r="J580" s="7"/>
      <c r="K580" s="7"/>
      <c r="L580" s="64"/>
      <c r="M580" s="11"/>
      <c r="N580" s="11"/>
      <c r="O580" s="12"/>
      <c r="P580" s="71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5">
      <c r="A581" s="6"/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64"/>
      <c r="M581" s="11"/>
      <c r="N581" s="11"/>
      <c r="O581" s="12"/>
      <c r="P581" s="71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" x14ac:dyDescent="0.25">
      <c r="A582" s="25"/>
      <c r="B582" s="25"/>
      <c r="C582" s="25"/>
      <c r="D582" s="20"/>
      <c r="E582" s="20"/>
      <c r="F582" s="25"/>
      <c r="G582" s="25"/>
      <c r="H582" s="25"/>
      <c r="I582" s="14"/>
      <c r="J582" s="14"/>
      <c r="K582" s="14"/>
      <c r="L582" s="67"/>
      <c r="M582" s="26"/>
      <c r="N582" s="27"/>
      <c r="O582" s="27"/>
      <c r="P582" s="27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25"/>
      <c r="B583" s="25"/>
      <c r="C583" s="25"/>
      <c r="D583" s="20"/>
      <c r="E583" s="20"/>
      <c r="F583" s="14"/>
      <c r="G583" s="15"/>
      <c r="H583" s="14"/>
      <c r="I583" s="15"/>
      <c r="J583" s="14"/>
      <c r="K583" s="15"/>
      <c r="L583" s="67"/>
      <c r="M583" s="26"/>
      <c r="N583" s="14"/>
      <c r="O583" s="14"/>
      <c r="P583" s="72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13"/>
      <c r="B584" s="13"/>
      <c r="C584" s="6"/>
      <c r="D584" s="6"/>
      <c r="E584" s="6"/>
      <c r="F584" s="6"/>
      <c r="G584" s="6"/>
      <c r="H584" s="6"/>
      <c r="I584" s="6"/>
      <c r="J584" s="6"/>
      <c r="K584" s="6"/>
      <c r="L584" s="66"/>
      <c r="M584" s="6"/>
      <c r="N584" s="6"/>
      <c r="O584" s="6"/>
      <c r="P584" s="6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14"/>
      <c r="J585" s="14"/>
      <c r="K585" s="14"/>
      <c r="L585" s="67"/>
      <c r="M585" s="26"/>
      <c r="N585" s="27"/>
      <c r="O585" s="27"/>
      <c r="P585" s="27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">
      <c r="A586" s="25"/>
      <c r="B586" s="25"/>
      <c r="C586" s="25"/>
      <c r="D586" s="14"/>
      <c r="E586" s="15"/>
      <c r="F586" s="14"/>
      <c r="G586" s="15"/>
      <c r="H586" s="14"/>
      <c r="I586" s="15"/>
      <c r="J586" s="14"/>
      <c r="K586" s="15"/>
      <c r="L586" s="67"/>
      <c r="M586" s="26"/>
      <c r="N586" s="14"/>
      <c r="O586" s="14"/>
      <c r="P586" s="72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64"/>
      <c r="M587" s="9"/>
      <c r="N587" s="9"/>
      <c r="O587" s="10"/>
      <c r="P587" s="71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6"/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64"/>
      <c r="M588" s="9"/>
      <c r="N588" s="9"/>
      <c r="O588" s="10"/>
      <c r="P588" s="71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x14ac:dyDescent="0.25">
      <c r="A589" s="6"/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64"/>
      <c r="M589" s="9"/>
      <c r="N589" s="9"/>
      <c r="O589" s="10"/>
      <c r="P589" s="71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x14ac:dyDescent="0.25">
      <c r="A590" s="6"/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64"/>
      <c r="M590" s="9"/>
      <c r="N590" s="9"/>
      <c r="O590" s="10"/>
      <c r="P590" s="71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x14ac:dyDescent="0.25">
      <c r="A591" s="6"/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64"/>
      <c r="M591" s="11"/>
      <c r="N591" s="11"/>
      <c r="O591" s="12"/>
      <c r="P591" s="71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6"/>
      <c r="M592" s="6"/>
      <c r="N592" s="6"/>
      <c r="O592" s="6"/>
      <c r="P592" s="6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6"/>
      <c r="M593" s="6"/>
      <c r="N593" s="6"/>
      <c r="O593" s="6"/>
      <c r="P593" s="6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6"/>
      <c r="M594" s="6"/>
      <c r="N594" s="6"/>
      <c r="O594" s="6"/>
      <c r="P594" s="6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x14ac:dyDescent="0.25">
      <c r="A595" s="13"/>
      <c r="B595" s="13"/>
      <c r="C595" s="6"/>
      <c r="D595" s="6"/>
      <c r="E595" s="6"/>
      <c r="F595" s="6"/>
      <c r="G595" s="6"/>
      <c r="H595" s="6"/>
      <c r="I595" s="6"/>
      <c r="J595" s="6"/>
      <c r="K595" s="6"/>
      <c r="L595" s="66"/>
      <c r="M595" s="6"/>
      <c r="N595" s="6"/>
      <c r="O595" s="6"/>
      <c r="P595" s="6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2.75" x14ac:dyDescent="0.2">
      <c r="A596" s="25"/>
      <c r="B596" s="25"/>
      <c r="C596" s="25"/>
      <c r="D596" s="25"/>
      <c r="E596" s="25"/>
      <c r="F596" s="25"/>
      <c r="G596" s="25"/>
      <c r="H596" s="25"/>
      <c r="I596" s="14"/>
      <c r="J596" s="14"/>
      <c r="K596" s="14"/>
      <c r="L596" s="67"/>
      <c r="M596" s="26"/>
      <c r="N596" s="27"/>
      <c r="O596" s="27"/>
      <c r="P596" s="27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">
      <c r="A597" s="25"/>
      <c r="B597" s="25"/>
      <c r="C597" s="25"/>
      <c r="D597" s="14"/>
      <c r="E597" s="15"/>
      <c r="F597" s="14"/>
      <c r="G597" s="15"/>
      <c r="H597" s="14"/>
      <c r="I597" s="15"/>
      <c r="J597" s="14"/>
      <c r="K597" s="15"/>
      <c r="L597" s="67"/>
      <c r="M597" s="26"/>
      <c r="N597" s="14"/>
      <c r="O597" s="14"/>
      <c r="P597" s="72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64"/>
      <c r="M598" s="9"/>
      <c r="N598" s="11"/>
      <c r="O598" s="12"/>
      <c r="P598" s="71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6"/>
      <c r="M599" s="6"/>
      <c r="N599" s="6"/>
      <c r="O599" s="6"/>
      <c r="P599" s="6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6"/>
      <c r="M600" s="6"/>
      <c r="N600" s="6"/>
      <c r="O600" s="6"/>
      <c r="P600" s="66"/>
      <c r="Q600" s="6"/>
      <c r="R600" s="6"/>
      <c r="S600" s="6"/>
      <c r="T600" s="6"/>
      <c r="U600" s="6"/>
      <c r="V600" s="6"/>
      <c r="W600" s="6"/>
      <c r="X600" s="6"/>
      <c r="Y600" s="6"/>
    </row>
    <row r="601" spans="1:30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6"/>
      <c r="M601" s="6"/>
      <c r="N601" s="6"/>
      <c r="O601" s="6"/>
      <c r="P601" s="66"/>
      <c r="Q601" s="6"/>
      <c r="R601" s="6"/>
      <c r="S601" s="6"/>
      <c r="T601" s="6"/>
      <c r="U601" s="6"/>
      <c r="V601" s="6"/>
      <c r="W601" s="6"/>
      <c r="X601" s="6"/>
      <c r="Y601" s="6"/>
    </row>
    <row r="602" spans="1:30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6"/>
      <c r="M602" s="6"/>
      <c r="N602" s="6"/>
      <c r="O602" s="6"/>
      <c r="P602" s="66"/>
      <c r="Q602" s="6"/>
      <c r="R602" s="6"/>
      <c r="S602" s="6"/>
      <c r="T602" s="6"/>
      <c r="U602" s="6"/>
      <c r="V602" s="6"/>
      <c r="W602" s="6"/>
      <c r="X602" s="6"/>
      <c r="Y602" s="6"/>
    </row>
    <row r="603" spans="1:30" x14ac:dyDescent="0.25">
      <c r="A603" s="13"/>
      <c r="B603" s="13"/>
      <c r="C603" s="6"/>
      <c r="D603" s="6"/>
      <c r="E603" s="6"/>
      <c r="F603" s="6"/>
      <c r="G603" s="6"/>
      <c r="H603" s="6"/>
      <c r="I603" s="6"/>
      <c r="J603" s="6"/>
      <c r="K603" s="6"/>
      <c r="L603" s="66"/>
      <c r="M603" s="6"/>
      <c r="N603" s="6"/>
      <c r="O603" s="6"/>
      <c r="P603" s="66"/>
      <c r="Q603" s="6"/>
      <c r="R603" s="6"/>
      <c r="S603" s="6"/>
      <c r="T603" s="6"/>
      <c r="U603" s="6"/>
      <c r="V603" s="6"/>
      <c r="W603" s="6"/>
      <c r="X603" s="6"/>
      <c r="Y603" s="6"/>
    </row>
    <row r="604" spans="1:30" ht="12.75" x14ac:dyDescent="0.2">
      <c r="A604" s="25"/>
      <c r="B604" s="25"/>
      <c r="C604" s="25"/>
      <c r="D604" s="25"/>
      <c r="E604" s="25"/>
      <c r="F604" s="25"/>
      <c r="G604" s="25"/>
      <c r="H604" s="25"/>
      <c r="I604" s="14"/>
      <c r="J604" s="14"/>
      <c r="K604" s="14"/>
      <c r="L604" s="67"/>
      <c r="M604" s="26"/>
      <c r="N604" s="27"/>
      <c r="O604" s="27"/>
      <c r="P604" s="27"/>
      <c r="Q604" s="6"/>
      <c r="R604" s="6"/>
      <c r="S604" s="6"/>
      <c r="T604" s="6"/>
      <c r="U604" s="6"/>
      <c r="V604" s="6"/>
      <c r="W604" s="6"/>
      <c r="X604" s="6"/>
      <c r="Y604" s="6"/>
    </row>
    <row r="605" spans="1:30" x14ac:dyDescent="0.2">
      <c r="A605" s="25"/>
      <c r="B605" s="25"/>
      <c r="C605" s="25"/>
      <c r="D605" s="14"/>
      <c r="E605" s="15"/>
      <c r="F605" s="14"/>
      <c r="G605" s="15"/>
      <c r="H605" s="14"/>
      <c r="I605" s="15"/>
      <c r="J605" s="14"/>
      <c r="K605" s="15"/>
      <c r="L605" s="67"/>
      <c r="M605" s="26"/>
      <c r="N605" s="14"/>
      <c r="O605" s="14"/>
      <c r="P605" s="72"/>
      <c r="Q605" s="6"/>
      <c r="R605" s="6"/>
      <c r="S605" s="6"/>
      <c r="T605" s="6"/>
      <c r="U605" s="6"/>
      <c r="V605" s="6"/>
      <c r="W605" s="6"/>
      <c r="X605" s="6"/>
      <c r="Y605" s="6"/>
    </row>
    <row r="606" spans="1:30" x14ac:dyDescent="0.25">
      <c r="A606" s="6"/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64"/>
      <c r="M606" s="9"/>
      <c r="N606" s="11"/>
      <c r="O606" s="12"/>
      <c r="P606" s="71"/>
      <c r="Q606" s="6"/>
      <c r="R606" s="6"/>
      <c r="S606" s="6"/>
      <c r="T606" s="6"/>
      <c r="U606" s="6"/>
      <c r="V606" s="6"/>
      <c r="W606" s="6"/>
      <c r="X606" s="6"/>
      <c r="Y606" s="6"/>
    </row>
    <row r="607" spans="1:30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6"/>
      <c r="M607" s="6"/>
      <c r="N607" s="6"/>
      <c r="O607" s="6"/>
      <c r="P607" s="66"/>
      <c r="Q607" s="6"/>
      <c r="R607" s="6"/>
      <c r="S607" s="6"/>
      <c r="T607" s="6"/>
      <c r="U607" s="6"/>
      <c r="V607" s="6"/>
      <c r="W607" s="6"/>
      <c r="X607" s="6"/>
      <c r="Y607" s="6"/>
    </row>
    <row r="608" spans="1:30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6"/>
      <c r="M608" s="6"/>
      <c r="N608" s="6"/>
      <c r="O608" s="6"/>
      <c r="P608" s="6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6"/>
      <c r="M609" s="6"/>
      <c r="N609" s="6"/>
      <c r="O609" s="6"/>
      <c r="P609" s="66"/>
      <c r="Q609" s="6"/>
      <c r="R609" s="6"/>
      <c r="S609" s="6"/>
      <c r="T609" s="6"/>
      <c r="U609" s="6"/>
      <c r="V609" s="6"/>
      <c r="W609" s="6"/>
      <c r="X609" s="6"/>
      <c r="Y609" s="6"/>
    </row>
  </sheetData>
  <mergeCells count="559">
    <mergeCell ref="D52:L52"/>
    <mergeCell ref="D53:L53"/>
    <mergeCell ref="D54:L54"/>
    <mergeCell ref="D55:L55"/>
    <mergeCell ref="D56:L56"/>
    <mergeCell ref="D57:L57"/>
    <mergeCell ref="D58:L58"/>
    <mergeCell ref="D59:L59"/>
    <mergeCell ref="D60:L60"/>
    <mergeCell ref="D41:L41"/>
    <mergeCell ref="D42:L42"/>
    <mergeCell ref="D45:L45"/>
    <mergeCell ref="D46:L46"/>
    <mergeCell ref="D47:L47"/>
    <mergeCell ref="D48:L48"/>
    <mergeCell ref="D49:L49"/>
    <mergeCell ref="D50:L50"/>
    <mergeCell ref="D51:L51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A189:A190"/>
    <mergeCell ref="B189:B190"/>
    <mergeCell ref="C189:C190"/>
    <mergeCell ref="D189:E189"/>
    <mergeCell ref="F189:H189"/>
    <mergeCell ref="L189:L190"/>
    <mergeCell ref="M189:M190"/>
    <mergeCell ref="N189:P189"/>
    <mergeCell ref="A180:A181"/>
    <mergeCell ref="B180:B181"/>
    <mergeCell ref="C180:C181"/>
    <mergeCell ref="D180:E180"/>
    <mergeCell ref="F180:H180"/>
    <mergeCell ref="L180:L181"/>
    <mergeCell ref="M180:M181"/>
    <mergeCell ref="N180:P180"/>
    <mergeCell ref="A168:A169"/>
    <mergeCell ref="B168:B169"/>
    <mergeCell ref="C168:C169"/>
    <mergeCell ref="D168:E168"/>
    <mergeCell ref="F168:H168"/>
    <mergeCell ref="L168:L169"/>
    <mergeCell ref="M168:M169"/>
    <mergeCell ref="N168:P168"/>
    <mergeCell ref="A122:A123"/>
    <mergeCell ref="B122:B123"/>
    <mergeCell ref="C122:C123"/>
    <mergeCell ref="D122:E122"/>
    <mergeCell ref="F122:H122"/>
    <mergeCell ref="L122:L123"/>
    <mergeCell ref="M122:M123"/>
    <mergeCell ref="N122:P122"/>
    <mergeCell ref="A105:A106"/>
    <mergeCell ref="B105:B106"/>
    <mergeCell ref="C105:C106"/>
    <mergeCell ref="D105:E105"/>
    <mergeCell ref="F105:H105"/>
    <mergeCell ref="L105:L106"/>
    <mergeCell ref="M105:M106"/>
    <mergeCell ref="N105:P105"/>
    <mergeCell ref="A98:A99"/>
    <mergeCell ref="B98:B99"/>
    <mergeCell ref="C98:C99"/>
    <mergeCell ref="D98:E98"/>
    <mergeCell ref="F98:H98"/>
    <mergeCell ref="L98:L99"/>
    <mergeCell ref="M98:M99"/>
    <mergeCell ref="N98:P98"/>
    <mergeCell ref="A90:A91"/>
    <mergeCell ref="B90:B91"/>
    <mergeCell ref="C90:C91"/>
    <mergeCell ref="D90:E90"/>
    <mergeCell ref="F90:H90"/>
    <mergeCell ref="L90:L91"/>
    <mergeCell ref="M90:M91"/>
    <mergeCell ref="N90:P90"/>
    <mergeCell ref="A80:A81"/>
    <mergeCell ref="B80:B81"/>
    <mergeCell ref="C80:C81"/>
    <mergeCell ref="D80:E80"/>
    <mergeCell ref="F80:H80"/>
    <mergeCell ref="L80:L81"/>
    <mergeCell ref="M80:M81"/>
    <mergeCell ref="N80:P80"/>
    <mergeCell ref="A67:A68"/>
    <mergeCell ref="B67:B68"/>
    <mergeCell ref="C67:C68"/>
    <mergeCell ref="D67:E67"/>
    <mergeCell ref="F67:H67"/>
    <mergeCell ref="L67:L68"/>
    <mergeCell ref="M67:M68"/>
    <mergeCell ref="N67:P67"/>
    <mergeCell ref="A157:A158"/>
    <mergeCell ref="B157:B158"/>
    <mergeCell ref="C157:C158"/>
    <mergeCell ref="D157:E157"/>
    <mergeCell ref="F157:H157"/>
    <mergeCell ref="L157:L158"/>
    <mergeCell ref="M157:M158"/>
    <mergeCell ref="N157:P157"/>
    <mergeCell ref="A139:A140"/>
    <mergeCell ref="B139:B140"/>
    <mergeCell ref="C139:C140"/>
    <mergeCell ref="D139:E139"/>
    <mergeCell ref="F139:H139"/>
    <mergeCell ref="L139:L140"/>
    <mergeCell ref="M139:M140"/>
    <mergeCell ref="N139:P139"/>
    <mergeCell ref="A115:A116"/>
    <mergeCell ref="B115:B116"/>
    <mergeCell ref="C115:C116"/>
    <mergeCell ref="D115:E115"/>
    <mergeCell ref="F115:H115"/>
    <mergeCell ref="L115:L116"/>
    <mergeCell ref="M115:M116"/>
    <mergeCell ref="N115:P115"/>
    <mergeCell ref="A432:A433"/>
    <mergeCell ref="B432:B433"/>
    <mergeCell ref="C432:C433"/>
    <mergeCell ref="D432:E432"/>
    <mergeCell ref="F432:H432"/>
    <mergeCell ref="L432:L433"/>
    <mergeCell ref="M432:M433"/>
    <mergeCell ref="N432:P432"/>
    <mergeCell ref="A424:A425"/>
    <mergeCell ref="B424:B425"/>
    <mergeCell ref="C424:C425"/>
    <mergeCell ref="D424:E424"/>
    <mergeCell ref="F424:H424"/>
    <mergeCell ref="L424:L425"/>
    <mergeCell ref="M424:M425"/>
    <mergeCell ref="N424:P424"/>
    <mergeCell ref="A412:A413"/>
    <mergeCell ref="B412:B413"/>
    <mergeCell ref="C412:C413"/>
    <mergeCell ref="D412:E412"/>
    <mergeCell ref="F412:H412"/>
    <mergeCell ref="L412:L413"/>
    <mergeCell ref="M412:M413"/>
    <mergeCell ref="N412:P412"/>
    <mergeCell ref="A400:A401"/>
    <mergeCell ref="B400:B401"/>
    <mergeCell ref="C400:C401"/>
    <mergeCell ref="D400:E400"/>
    <mergeCell ref="F400:H400"/>
    <mergeCell ref="L400:L401"/>
    <mergeCell ref="M400:M401"/>
    <mergeCell ref="N400:P400"/>
    <mergeCell ref="A319:A320"/>
    <mergeCell ref="B319:B320"/>
    <mergeCell ref="C319:C320"/>
    <mergeCell ref="D319:E319"/>
    <mergeCell ref="F319:H319"/>
    <mergeCell ref="L319:L320"/>
    <mergeCell ref="M319:M320"/>
    <mergeCell ref="N319:P319"/>
    <mergeCell ref="A302:A303"/>
    <mergeCell ref="B302:B303"/>
    <mergeCell ref="C302:C303"/>
    <mergeCell ref="D302:E302"/>
    <mergeCell ref="F302:H302"/>
    <mergeCell ref="L302:L303"/>
    <mergeCell ref="M302:M303"/>
    <mergeCell ref="N302:P302"/>
    <mergeCell ref="A337:A338"/>
    <mergeCell ref="B337:B338"/>
    <mergeCell ref="C337:C338"/>
    <mergeCell ref="D337:E337"/>
    <mergeCell ref="F337:H337"/>
    <mergeCell ref="L337:L338"/>
    <mergeCell ref="M337:M338"/>
    <mergeCell ref="N337:P337"/>
    <mergeCell ref="A296:A297"/>
    <mergeCell ref="B296:B297"/>
    <mergeCell ref="C296:C297"/>
    <mergeCell ref="D296:E296"/>
    <mergeCell ref="F296:H296"/>
    <mergeCell ref="L296:L297"/>
    <mergeCell ref="M296:M297"/>
    <mergeCell ref="N296:P296"/>
    <mergeCell ref="A311:A312"/>
    <mergeCell ref="B311:B312"/>
    <mergeCell ref="C311:C312"/>
    <mergeCell ref="D311:E311"/>
    <mergeCell ref="F311:H311"/>
    <mergeCell ref="L311:L312"/>
    <mergeCell ref="M311:M312"/>
    <mergeCell ref="N311:P311"/>
    <mergeCell ref="A290:A291"/>
    <mergeCell ref="B290:B291"/>
    <mergeCell ref="C290:C291"/>
    <mergeCell ref="D290:E290"/>
    <mergeCell ref="F290:H290"/>
    <mergeCell ref="L290:L291"/>
    <mergeCell ref="M290:M291"/>
    <mergeCell ref="N290:P290"/>
    <mergeCell ref="A524:A525"/>
    <mergeCell ref="B524:B525"/>
    <mergeCell ref="C524:C525"/>
    <mergeCell ref="D524:E524"/>
    <mergeCell ref="F524:H524"/>
    <mergeCell ref="L524:L525"/>
    <mergeCell ref="M524:M525"/>
    <mergeCell ref="N524:P524"/>
    <mergeCell ref="A517:A518"/>
    <mergeCell ref="B517:B518"/>
    <mergeCell ref="C517:C518"/>
    <mergeCell ref="D517:E517"/>
    <mergeCell ref="F517:H517"/>
    <mergeCell ref="L517:L518"/>
    <mergeCell ref="M517:M518"/>
    <mergeCell ref="N517:P517"/>
    <mergeCell ref="A492:A493"/>
    <mergeCell ref="B492:B493"/>
    <mergeCell ref="C492:C493"/>
    <mergeCell ref="D492:E492"/>
    <mergeCell ref="F492:H492"/>
    <mergeCell ref="L492:L493"/>
    <mergeCell ref="M492:M493"/>
    <mergeCell ref="N492:P492"/>
    <mergeCell ref="M475:M476"/>
    <mergeCell ref="N475:P475"/>
    <mergeCell ref="A482:A483"/>
    <mergeCell ref="B482:B483"/>
    <mergeCell ref="C482:C483"/>
    <mergeCell ref="D482:E482"/>
    <mergeCell ref="F482:H482"/>
    <mergeCell ref="L482:L483"/>
    <mergeCell ref="M482:M483"/>
    <mergeCell ref="N482:P482"/>
    <mergeCell ref="A479:A480"/>
    <mergeCell ref="B479:B480"/>
    <mergeCell ref="C479:C480"/>
    <mergeCell ref="D479:E479"/>
    <mergeCell ref="F479:H479"/>
    <mergeCell ref="L479:L480"/>
    <mergeCell ref="M479:M480"/>
    <mergeCell ref="N479:P479"/>
    <mergeCell ref="A475:A476"/>
    <mergeCell ref="B475:B476"/>
    <mergeCell ref="C475:C476"/>
    <mergeCell ref="D475:E475"/>
    <mergeCell ref="F475:H475"/>
    <mergeCell ref="L475:L476"/>
    <mergeCell ref="A469:A470"/>
    <mergeCell ref="B469:B470"/>
    <mergeCell ref="C469:C470"/>
    <mergeCell ref="D469:E469"/>
    <mergeCell ref="F469:H469"/>
    <mergeCell ref="L469:L470"/>
    <mergeCell ref="A571:A572"/>
    <mergeCell ref="B571:B572"/>
    <mergeCell ref="C571:C572"/>
    <mergeCell ref="D571:E571"/>
    <mergeCell ref="F571:H571"/>
    <mergeCell ref="L571:L572"/>
    <mergeCell ref="M571:M572"/>
    <mergeCell ref="N571:P571"/>
    <mergeCell ref="C529:C530"/>
    <mergeCell ref="D529:E529"/>
    <mergeCell ref="F529:H529"/>
    <mergeCell ref="L529:L530"/>
    <mergeCell ref="M529:M530"/>
    <mergeCell ref="N529:P529"/>
    <mergeCell ref="L526:L527"/>
    <mergeCell ref="M526:M527"/>
    <mergeCell ref="N526:P526"/>
    <mergeCell ref="M458:M459"/>
    <mergeCell ref="N458:P458"/>
    <mergeCell ref="M463:M464"/>
    <mergeCell ref="N463:P463"/>
    <mergeCell ref="A455:A456"/>
    <mergeCell ref="B455:B456"/>
    <mergeCell ref="C455:C456"/>
    <mergeCell ref="D455:E455"/>
    <mergeCell ref="F455:H455"/>
    <mergeCell ref="L455:L456"/>
    <mergeCell ref="M455:M456"/>
    <mergeCell ref="N455:P455"/>
    <mergeCell ref="A463:A464"/>
    <mergeCell ref="B463:B464"/>
    <mergeCell ref="C463:C464"/>
    <mergeCell ref="D463:E463"/>
    <mergeCell ref="F463:H463"/>
    <mergeCell ref="L463:L464"/>
    <mergeCell ref="A556:A557"/>
    <mergeCell ref="B556:B557"/>
    <mergeCell ref="C556:C557"/>
    <mergeCell ref="D556:E556"/>
    <mergeCell ref="F556:H556"/>
    <mergeCell ref="L556:L557"/>
    <mergeCell ref="M556:M557"/>
    <mergeCell ref="N556:P556"/>
    <mergeCell ref="M543:M544"/>
    <mergeCell ref="N543:P543"/>
    <mergeCell ref="N540:P540"/>
    <mergeCell ref="A540:A541"/>
    <mergeCell ref="B540:B541"/>
    <mergeCell ref="C540:C541"/>
    <mergeCell ref="D540:E540"/>
    <mergeCell ref="F540:H540"/>
    <mergeCell ref="L540:L541"/>
    <mergeCell ref="N547:P547"/>
    <mergeCell ref="L534:L535"/>
    <mergeCell ref="M438:M439"/>
    <mergeCell ref="N438:P438"/>
    <mergeCell ref="A451:A452"/>
    <mergeCell ref="B451:B452"/>
    <mergeCell ref="C451:C452"/>
    <mergeCell ref="D451:E451"/>
    <mergeCell ref="F451:H451"/>
    <mergeCell ref="L451:L452"/>
    <mergeCell ref="M451:M452"/>
    <mergeCell ref="N451:P451"/>
    <mergeCell ref="A438:A439"/>
    <mergeCell ref="B438:B439"/>
    <mergeCell ref="C438:C439"/>
    <mergeCell ref="D438:E438"/>
    <mergeCell ref="F438:H438"/>
    <mergeCell ref="L438:L439"/>
    <mergeCell ref="F448:H448"/>
    <mergeCell ref="L448:L449"/>
    <mergeCell ref="A442:A443"/>
    <mergeCell ref="B442:B443"/>
    <mergeCell ref="C442:C443"/>
    <mergeCell ref="A498:A499"/>
    <mergeCell ref="B498:B499"/>
    <mergeCell ref="C498:C499"/>
    <mergeCell ref="D498:E498"/>
    <mergeCell ref="F498:H498"/>
    <mergeCell ref="L498:L499"/>
    <mergeCell ref="M498:M499"/>
    <mergeCell ref="N498:P498"/>
    <mergeCell ref="A502:A503"/>
    <mergeCell ref="B502:B503"/>
    <mergeCell ref="C502:C503"/>
    <mergeCell ref="D502:E502"/>
    <mergeCell ref="F502:H502"/>
    <mergeCell ref="L502:L503"/>
    <mergeCell ref="M502:M503"/>
    <mergeCell ref="M534:M535"/>
    <mergeCell ref="M448:M449"/>
    <mergeCell ref="N448:P448"/>
    <mergeCell ref="D448:E448"/>
    <mergeCell ref="A448:A449"/>
    <mergeCell ref="B448:B449"/>
    <mergeCell ref="C448:C449"/>
    <mergeCell ref="N514:P514"/>
    <mergeCell ref="A526:A527"/>
    <mergeCell ref="B526:B527"/>
    <mergeCell ref="C526:C527"/>
    <mergeCell ref="D526:E526"/>
    <mergeCell ref="F526:H526"/>
    <mergeCell ref="A534:A535"/>
    <mergeCell ref="N534:P534"/>
    <mergeCell ref="A472:A473"/>
    <mergeCell ref="B472:B473"/>
    <mergeCell ref="C472:C473"/>
    <mergeCell ref="D472:E472"/>
    <mergeCell ref="F472:H472"/>
    <mergeCell ref="L472:L473"/>
    <mergeCell ref="M472:M473"/>
    <mergeCell ref="N472:P472"/>
    <mergeCell ref="A458:A459"/>
    <mergeCell ref="M537:M538"/>
    <mergeCell ref="D585:E585"/>
    <mergeCell ref="N502:P502"/>
    <mergeCell ref="L585:L586"/>
    <mergeCell ref="M585:M586"/>
    <mergeCell ref="A514:A515"/>
    <mergeCell ref="B514:B515"/>
    <mergeCell ref="C514:C515"/>
    <mergeCell ref="D514:E514"/>
    <mergeCell ref="F514:H514"/>
    <mergeCell ref="L514:L515"/>
    <mergeCell ref="M514:M515"/>
    <mergeCell ref="A543:A544"/>
    <mergeCell ref="B543:B544"/>
    <mergeCell ref="C543:C544"/>
    <mergeCell ref="D543:E543"/>
    <mergeCell ref="F543:H543"/>
    <mergeCell ref="L543:L544"/>
    <mergeCell ref="M540:M541"/>
    <mergeCell ref="B534:B535"/>
    <mergeCell ref="C534:C535"/>
    <mergeCell ref="D534:E534"/>
    <mergeCell ref="F534:H534"/>
    <mergeCell ref="N596:P596"/>
    <mergeCell ref="A604:A605"/>
    <mergeCell ref="B604:B605"/>
    <mergeCell ref="C604:C605"/>
    <mergeCell ref="D604:E604"/>
    <mergeCell ref="F604:H604"/>
    <mergeCell ref="L604:L605"/>
    <mergeCell ref="M604:M605"/>
    <mergeCell ref="N604:P604"/>
    <mergeCell ref="A596:A597"/>
    <mergeCell ref="B596:B597"/>
    <mergeCell ref="C596:C597"/>
    <mergeCell ref="D596:E596"/>
    <mergeCell ref="F596:H596"/>
    <mergeCell ref="L596:L597"/>
    <mergeCell ref="M596:M597"/>
    <mergeCell ref="A421:A422"/>
    <mergeCell ref="B421:B422"/>
    <mergeCell ref="C421:C422"/>
    <mergeCell ref="D421:E421"/>
    <mergeCell ref="F421:H421"/>
    <mergeCell ref="L421:L422"/>
    <mergeCell ref="M421:M422"/>
    <mergeCell ref="N421:P421"/>
    <mergeCell ref="D442:E442"/>
    <mergeCell ref="F442:H442"/>
    <mergeCell ref="L442:L443"/>
    <mergeCell ref="M442:M443"/>
    <mergeCell ref="N442:P442"/>
    <mergeCell ref="A509:A510"/>
    <mergeCell ref="B509:B510"/>
    <mergeCell ref="C509:C510"/>
    <mergeCell ref="D509:E509"/>
    <mergeCell ref="F509:H509"/>
    <mergeCell ref="L509:L510"/>
    <mergeCell ref="M509:M510"/>
    <mergeCell ref="N509:P509"/>
    <mergeCell ref="B458:B459"/>
    <mergeCell ref="C458:C459"/>
    <mergeCell ref="M469:M470"/>
    <mergeCell ref="N469:P469"/>
    <mergeCell ref="D458:E458"/>
    <mergeCell ref="F458:H458"/>
    <mergeCell ref="L458:L459"/>
    <mergeCell ref="C585:C586"/>
    <mergeCell ref="A512:A513"/>
    <mergeCell ref="B512:B513"/>
    <mergeCell ref="C512:C513"/>
    <mergeCell ref="D512:E512"/>
    <mergeCell ref="F512:H512"/>
    <mergeCell ref="L512:L513"/>
    <mergeCell ref="M512:M513"/>
    <mergeCell ref="N512:P512"/>
    <mergeCell ref="A529:A530"/>
    <mergeCell ref="B529:B530"/>
    <mergeCell ref="A547:A548"/>
    <mergeCell ref="B547:B548"/>
    <mergeCell ref="C547:C548"/>
    <mergeCell ref="D547:E547"/>
    <mergeCell ref="F547:H547"/>
    <mergeCell ref="L547:L548"/>
    <mergeCell ref="M547:M548"/>
    <mergeCell ref="A537:A538"/>
    <mergeCell ref="B537:B538"/>
    <mergeCell ref="C537:C538"/>
    <mergeCell ref="D537:E537"/>
    <mergeCell ref="F537:H537"/>
    <mergeCell ref="L537:L538"/>
    <mergeCell ref="F585:H585"/>
    <mergeCell ref="N537:P537"/>
    <mergeCell ref="N585:P585"/>
    <mergeCell ref="A563:A564"/>
    <mergeCell ref="B563:B564"/>
    <mergeCell ref="C563:C564"/>
    <mergeCell ref="D563:E563"/>
    <mergeCell ref="F563:H563"/>
    <mergeCell ref="L563:L564"/>
    <mergeCell ref="M563:M564"/>
    <mergeCell ref="N563:P563"/>
    <mergeCell ref="A582:A583"/>
    <mergeCell ref="B582:B583"/>
    <mergeCell ref="C582:C583"/>
    <mergeCell ref="F582:H582"/>
    <mergeCell ref="L582:L583"/>
    <mergeCell ref="M582:M583"/>
    <mergeCell ref="N582:P582"/>
    <mergeCell ref="A585:A586"/>
    <mergeCell ref="B585:B586"/>
    <mergeCell ref="A340:A341"/>
    <mergeCell ref="B340:B341"/>
    <mergeCell ref="C340:C341"/>
    <mergeCell ref="D340:E340"/>
    <mergeCell ref="F340:H340"/>
    <mergeCell ref="L340:L341"/>
    <mergeCell ref="M340:M341"/>
    <mergeCell ref="N340:P340"/>
    <mergeCell ref="A354:A355"/>
    <mergeCell ref="B354:B355"/>
    <mergeCell ref="C354:C355"/>
    <mergeCell ref="D354:E354"/>
    <mergeCell ref="F354:H354"/>
    <mergeCell ref="L354:L355"/>
    <mergeCell ref="M354:M355"/>
    <mergeCell ref="N354:P354"/>
    <mergeCell ref="A364:A365"/>
    <mergeCell ref="B364:B365"/>
    <mergeCell ref="C364:C365"/>
    <mergeCell ref="D364:E364"/>
    <mergeCell ref="F364:H364"/>
    <mergeCell ref="L364:L365"/>
    <mergeCell ref="M364:M365"/>
    <mergeCell ref="N364:P364"/>
    <mergeCell ref="A371:A372"/>
    <mergeCell ref="B371:B372"/>
    <mergeCell ref="C371:C372"/>
    <mergeCell ref="D371:E371"/>
    <mergeCell ref="F371:H371"/>
    <mergeCell ref="L371:L372"/>
    <mergeCell ref="M371:M372"/>
    <mergeCell ref="N371:P371"/>
    <mergeCell ref="A387:A388"/>
    <mergeCell ref="B387:B388"/>
    <mergeCell ref="C387:C388"/>
    <mergeCell ref="D387:E387"/>
    <mergeCell ref="F387:H387"/>
    <mergeCell ref="L387:L388"/>
    <mergeCell ref="M387:M388"/>
    <mergeCell ref="N387:P387"/>
    <mergeCell ref="A75:A76"/>
    <mergeCell ref="B75:B76"/>
    <mergeCell ref="C75:C76"/>
    <mergeCell ref="D75:E75"/>
    <mergeCell ref="F75:H75"/>
    <mergeCell ref="L75:L76"/>
    <mergeCell ref="M75:M76"/>
    <mergeCell ref="N75:P75"/>
    <mergeCell ref="A84:A85"/>
    <mergeCell ref="B84:B85"/>
    <mergeCell ref="C84:C85"/>
    <mergeCell ref="D84:E84"/>
    <mergeCell ref="F84:H84"/>
    <mergeCell ref="L84:L85"/>
    <mergeCell ref="M84:M85"/>
    <mergeCell ref="N84:P84"/>
    <mergeCell ref="A129:A130"/>
    <mergeCell ref="B129:B130"/>
    <mergeCell ref="C129:C130"/>
    <mergeCell ref="D129:E129"/>
    <mergeCell ref="F129:H129"/>
    <mergeCell ref="L129:L130"/>
    <mergeCell ref="M129:M130"/>
    <mergeCell ref="N129:P129"/>
    <mergeCell ref="A148:A149"/>
    <mergeCell ref="B148:B149"/>
    <mergeCell ref="C148:C149"/>
    <mergeCell ref="D148:E148"/>
    <mergeCell ref="F148:H148"/>
    <mergeCell ref="L148:L149"/>
    <mergeCell ref="M148:M149"/>
    <mergeCell ref="N148:P148"/>
    <mergeCell ref="D40:L40"/>
    <mergeCell ref="D63:L6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2017-10-11T19:18:14Z</cp:lastPrinted>
  <dcterms:created xsi:type="dcterms:W3CDTF">2016-06-30T19:34:33Z</dcterms:created>
  <dcterms:modified xsi:type="dcterms:W3CDTF">2018-01-17T18:10:48Z</dcterms:modified>
</cp:coreProperties>
</file>